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mazza\Desktop\Adriana Contabilidad\Modificaciones\Modificación 5\"/>
    </mc:Choice>
  </mc:AlternateContent>
  <bookViews>
    <workbookView xWindow="-120" yWindow="-120" windowWidth="20730" windowHeight="11160"/>
  </bookViews>
  <sheets>
    <sheet name="Mod 5-2023 Clasif " sheetId="12" r:id="rId1"/>
    <sheet name="Clasif Econo" sheetId="14" r:id="rId2"/>
    <sheet name="Estimaciones" sheetId="7" state="hidden" r:id="rId3"/>
  </sheets>
  <definedNames>
    <definedName name="_xlnm.Print_Area" localSheetId="2">Estimaciones!$A$1:$D$35</definedName>
  </definedNames>
  <calcPr calcId="152511"/>
</workbook>
</file>

<file path=xl/calcChain.xml><?xml version="1.0" encoding="utf-8"?>
<calcChain xmlns="http://schemas.openxmlformats.org/spreadsheetml/2006/main">
  <c r="J15" i="12" l="1"/>
  <c r="L15" i="12" s="1"/>
  <c r="B35" i="7" l="1"/>
  <c r="C31" i="7"/>
  <c r="B27" i="7"/>
  <c r="B20" i="7"/>
  <c r="B10" i="7"/>
  <c r="C8" i="7" l="1"/>
  <c r="D8" i="7" s="1"/>
  <c r="C4" i="7" l="1"/>
  <c r="D4" i="7" s="1"/>
  <c r="C24" i="7"/>
</calcChain>
</file>

<file path=xl/sharedStrings.xml><?xml version="1.0" encoding="utf-8"?>
<sst xmlns="http://schemas.openxmlformats.org/spreadsheetml/2006/main" count="180" uniqueCount="147">
  <si>
    <t>Código Presupuestario</t>
  </si>
  <si>
    <t>Rubro</t>
  </si>
  <si>
    <t>Saldo Disponble</t>
  </si>
  <si>
    <t>Suma a Rebajar</t>
  </si>
  <si>
    <t>Suma a Aumentar</t>
  </si>
  <si>
    <t>Nuevo Saldo</t>
  </si>
  <si>
    <t xml:space="preserve">MUNICIPALIDAD DE JIMÉNEZ </t>
  </si>
  <si>
    <t>Transporte dentro del país</t>
  </si>
  <si>
    <t>Actividades protocolarias y sociales</t>
  </si>
  <si>
    <t>Administración</t>
  </si>
  <si>
    <t>Sin modif</t>
  </si>
  <si>
    <t>Con modif</t>
  </si>
  <si>
    <t>Educativos, culturales y deportivos</t>
  </si>
  <si>
    <t>Tratamiento de basura</t>
  </si>
  <si>
    <t>Protección del medio ambiente</t>
  </si>
  <si>
    <t>Actividades culturales y patrias</t>
  </si>
  <si>
    <t>Aumentos</t>
  </si>
  <si>
    <t>Ocupamos</t>
  </si>
  <si>
    <t>Alquiler de maquinaria y equipo diverso</t>
  </si>
  <si>
    <t>Cementerios</t>
  </si>
  <si>
    <t>Inf. Comunal Juan Viñas</t>
  </si>
  <si>
    <t>Inf. Comunal Pejibaye</t>
  </si>
  <si>
    <t xml:space="preserve">Otros útiles materiales y suministros </t>
  </si>
  <si>
    <t>Tenemos</t>
  </si>
  <si>
    <t>Depósito y tratamiento de basura</t>
  </si>
  <si>
    <t>TOTAL PROGRAMA II  *JIMÉNEZ*</t>
  </si>
  <si>
    <t>Elaborada por:</t>
  </si>
  <si>
    <t>Contabilidad Municipal</t>
  </si>
  <si>
    <t>Fecha:</t>
  </si>
  <si>
    <t>MUNICIPALIDAD DE JIMÉNEZ</t>
  </si>
  <si>
    <t>RESUMEN POR PROGRAMA Y TOTAL  POR CLASIFICADOR ECONÓMICO</t>
  </si>
  <si>
    <t>Código</t>
  </si>
  <si>
    <t>Detalle Cuenta</t>
  </si>
  <si>
    <t>Programa 1 Administración General</t>
  </si>
  <si>
    <t>Programa 2 Servicios Comunales</t>
  </si>
  <si>
    <t>Programa 3 Inversiones</t>
  </si>
  <si>
    <t>Programa 4 Partidas Específicas</t>
  </si>
  <si>
    <t>Total todos los programas</t>
  </si>
  <si>
    <t>1</t>
  </si>
  <si>
    <t>GASTOS CORRIENTES</t>
  </si>
  <si>
    <t>1.1</t>
  </si>
  <si>
    <t>GASTOS DE CONSUMO</t>
  </si>
  <si>
    <t>1.1.1</t>
  </si>
  <si>
    <t>REMUNERACIONES</t>
  </si>
  <si>
    <t>1.1.1.1</t>
  </si>
  <si>
    <t xml:space="preserve">Sueldos y salarios </t>
  </si>
  <si>
    <t>1.1.1.2</t>
  </si>
  <si>
    <t>Contribuciones sociales</t>
  </si>
  <si>
    <t>1.1.2</t>
  </si>
  <si>
    <t>ADQUISICIÓN DE BIENES Y SERVICIOS</t>
  </si>
  <si>
    <t>1.2</t>
  </si>
  <si>
    <t>INTERESES</t>
  </si>
  <si>
    <t>1.2.1</t>
  </si>
  <si>
    <t>Internos</t>
  </si>
  <si>
    <t>1.2.2</t>
  </si>
  <si>
    <t>Externos</t>
  </si>
  <si>
    <t>1.3</t>
  </si>
  <si>
    <t>TRANSFERENCIAS CORRIENTES</t>
  </si>
  <si>
    <t>1.3.1</t>
  </si>
  <si>
    <t xml:space="preserve">Transferencias corrientes al Sector Público </t>
  </si>
  <si>
    <t>1.3.2</t>
  </si>
  <si>
    <t>Transferencias corrientes al Sector Privado</t>
  </si>
  <si>
    <t>1.3.3</t>
  </si>
  <si>
    <t xml:space="preserve"> Transferencias corrientes al Sector Externo</t>
  </si>
  <si>
    <t>2</t>
  </si>
  <si>
    <t>GASTOS DE CAPITAL</t>
  </si>
  <si>
    <t>2.1</t>
  </si>
  <si>
    <t>FORMACIÓN DE CAPITAL</t>
  </si>
  <si>
    <t>2.1.1</t>
  </si>
  <si>
    <t>Edificaciones</t>
  </si>
  <si>
    <t>2.1.2</t>
  </si>
  <si>
    <t>Vías de comunicación</t>
  </si>
  <si>
    <t>2.1.3</t>
  </si>
  <si>
    <t>Obras urbanísticas</t>
  </si>
  <si>
    <t>2.1.4</t>
  </si>
  <si>
    <t>Instalaciones</t>
  </si>
  <si>
    <t>2.1.5</t>
  </si>
  <si>
    <t>Otras obras</t>
  </si>
  <si>
    <t>2.2</t>
  </si>
  <si>
    <t>ADQUISICIÓN DE ACTIVOS</t>
  </si>
  <si>
    <t>2.2.1</t>
  </si>
  <si>
    <t xml:space="preserve">Maquinaria y equipo </t>
  </si>
  <si>
    <t>2.2.2</t>
  </si>
  <si>
    <t>Terrenos</t>
  </si>
  <si>
    <t>2.2.3</t>
  </si>
  <si>
    <t>Edificios</t>
  </si>
  <si>
    <t>2.2.4</t>
  </si>
  <si>
    <t>Intangibles</t>
  </si>
  <si>
    <t>2.2.5</t>
  </si>
  <si>
    <t>Activos de valor</t>
  </si>
  <si>
    <t>2.3</t>
  </si>
  <si>
    <t>TRANSFERENCIAS DE CAPITAL</t>
  </si>
  <si>
    <t>2.3.1</t>
  </si>
  <si>
    <t>Transferencias de capital  al Sector Público</t>
  </si>
  <si>
    <t>2.3.2</t>
  </si>
  <si>
    <t>Transferencias de capital al Sector Privado</t>
  </si>
  <si>
    <t>2.3.3</t>
  </si>
  <si>
    <t>Transferencias de capital al Sector Externo</t>
  </si>
  <si>
    <t>TRANSACCIONES FINANCIERAS</t>
  </si>
  <si>
    <t>3.1</t>
  </si>
  <si>
    <t>CONCESIÓN DE PRÉSTAMOS</t>
  </si>
  <si>
    <t>3.2</t>
  </si>
  <si>
    <t>ADQUISICIÓN DE VALORES</t>
  </si>
  <si>
    <t>3.3</t>
  </si>
  <si>
    <t>AMORTIZACIÓN</t>
  </si>
  <si>
    <t>3.3.1</t>
  </si>
  <si>
    <t>Amortización interna</t>
  </si>
  <si>
    <t>3.3.2</t>
  </si>
  <si>
    <t>Amortización externa</t>
  </si>
  <si>
    <t>3.4</t>
  </si>
  <si>
    <t>OTROS ACTIVOS FINANCIEROS</t>
  </si>
  <si>
    <t>SUMAS SIN ASIGNACIÓN</t>
  </si>
  <si>
    <t>TOTAL PROGRAMA</t>
  </si>
  <si>
    <t>CLASIFICADOR POR CLASIFICADOR ECONÓMICO</t>
  </si>
  <si>
    <t>Diferencia</t>
  </si>
  <si>
    <t>TOTALES</t>
  </si>
  <si>
    <t>Cod</t>
  </si>
  <si>
    <t>SERVICIOS</t>
  </si>
  <si>
    <t>OTROS PROYECTOS PROGRAMA III  **JIMÉNEZ**</t>
  </si>
  <si>
    <t>SUBTOTAL OTROS PROYECTOS PROGRAMA III</t>
  </si>
  <si>
    <t>TOTAL PROGRAMA III  *JIMÉNEZ*</t>
  </si>
  <si>
    <t>SUBTOTAL PROYECTO DE INVERSIÓN SERVICIO DE PARQUES Y ORNATO JIMENEZ</t>
  </si>
  <si>
    <t>5.03.06.23.1</t>
  </si>
  <si>
    <t>Mantenimiento de instalacions y otras obras</t>
  </si>
  <si>
    <t>Metas operativas</t>
  </si>
  <si>
    <t>Recolección de Basura</t>
  </si>
  <si>
    <t>Justificación Jiménez :</t>
  </si>
  <si>
    <t>Aseo de Vías</t>
  </si>
  <si>
    <t>Cementerio</t>
  </si>
  <si>
    <t>Parques y Ornato</t>
  </si>
  <si>
    <t>Tratamiento de Basura</t>
  </si>
  <si>
    <t>Acueducto</t>
  </si>
  <si>
    <t>TOTAL MODIFICACIÓN CONSOLIDADA   03-2023</t>
  </si>
  <si>
    <t>TOTAL MODIFICACIÓN 3-2023 *JIMÉNEZ*</t>
  </si>
  <si>
    <t>A Solicitud de la  Alcaldía Municipal</t>
  </si>
  <si>
    <t>MODIFICACIÓN PRESUPUESTARIA           N° 05-2023</t>
  </si>
  <si>
    <t>5.03.06.22….  PROYECTO DE INVERSIÓN SERVICIO DE RECOLECCIÓN DE BASURA</t>
  </si>
  <si>
    <t>5.03.06.22.1.08.03.00</t>
  </si>
  <si>
    <t>Servicios de Ingeniería</t>
  </si>
  <si>
    <t>Elaborado por: Adriana Esquivel Ramírez</t>
  </si>
  <si>
    <r>
      <t>SESIÓN ORDINA</t>
    </r>
    <r>
      <rPr>
        <b/>
        <sz val="12"/>
        <color theme="1"/>
        <rFont val="Calibri"/>
        <family val="2"/>
        <scheme val="minor"/>
      </rPr>
      <t xml:space="preserve">RIA N°  160-2023 </t>
    </r>
    <r>
      <rPr>
        <b/>
        <sz val="12"/>
        <rFont val="Calibri"/>
        <family val="2"/>
        <scheme val="minor"/>
      </rPr>
      <t xml:space="preserve">       Lunes 22 de Mayo del 2023</t>
    </r>
  </si>
  <si>
    <t xml:space="preserve">Proyecto de Inversión Recolección de Basura </t>
  </si>
  <si>
    <t xml:space="preserve">Se requiere realizar la contratación de un Ingeniero (a) Mecánico para la elaboración de especificaciones técnicas del pliego cartelario para la Compra de dos camiones para el Servicio de Recolección de Residuos Municipal, el asesoramiento en la respuesta de apelaciones o solicitudes de información de dicho pliego; así como la revisión de las ofertas recibidas. </t>
  </si>
  <si>
    <t>TOTAL MODIFICACIÓN 5-2023 *JIMÉNEZ*</t>
  </si>
  <si>
    <t>TOTAL MODIFICACIÓN CONSOLIDADA   05-2023</t>
  </si>
  <si>
    <t>SESIÓN ORDINARIA N°  160-2023        Lunes 22 de Mayo del 2023</t>
  </si>
  <si>
    <t>5.03.06.26.1.04.03.00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</si>
</sst>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43" formatCode="_-* #,##0.00_-;\-* #,##0.00_-;_-* &quot;-&quot;??_-;_-@_-"/>
    <numFmt numFmtId="164" formatCode="[$₡-140A]#,##0.00"/>
    <numFmt numFmtId="165" formatCode="#,##0.00_ ;[Red]\-#,##0.00\ "/>
  </numFmts>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name val="Arial"/>
      <family val="2"/>
    </font>
    <font>
      <b/>
      <sz val="11"/>
      <color rgb="FFFF0000"/>
      <name val="Arial"/>
      <family val="2"/>
    </font>
    <font>
      <b/>
      <sz val="11"/>
      <color rgb="FF0070C0"/>
      <name val="Arial"/>
      <family val="2"/>
    </font>
    <font>
      <b/>
      <sz val="10"/>
      <name val="Calibri"/>
      <family val="2"/>
      <scheme val="minor"/>
    </font>
    <font>
      <sz val="10"/>
      <name val="Calibri"/>
      <family val="2"/>
      <scheme val="minor"/>
    </font>
    <font>
      <b/>
      <sz val="9"/>
      <name val="Calibri"/>
      <family val="2"/>
      <scheme val="minor"/>
    </font>
    <font>
      <sz val="9"/>
      <name val="Calibri"/>
      <family val="2"/>
      <scheme val="minor"/>
    </font>
    <font>
      <sz val="9"/>
      <color indexed="10"/>
      <name val="Calibri"/>
      <family val="2"/>
      <scheme val="minor"/>
    </font>
    <font>
      <sz val="9"/>
      <color indexed="12"/>
      <name val="Calibri"/>
      <family val="2"/>
      <scheme val="minor"/>
    </font>
    <font>
      <b/>
      <sz val="12"/>
      <name val="Calibri"/>
      <family val="2"/>
      <scheme val="minor"/>
    </font>
    <font>
      <sz val="8"/>
      <name val="Calibri"/>
      <family val="2"/>
      <scheme val="minor"/>
    </font>
    <font>
      <b/>
      <sz val="8"/>
      <name val="Calibri"/>
      <family val="2"/>
      <scheme val="minor"/>
    </font>
    <font>
      <b/>
      <sz val="9"/>
      <color indexed="10"/>
      <name val="Calibri"/>
      <family val="2"/>
      <scheme val="minor"/>
    </font>
    <font>
      <b/>
      <sz val="9"/>
      <color indexed="12"/>
      <name val="Calibri"/>
      <family val="2"/>
      <scheme val="minor"/>
    </font>
    <font>
      <b/>
      <sz val="11"/>
      <name val="Calibri"/>
      <family val="2"/>
      <scheme val="minor"/>
    </font>
    <font>
      <b/>
      <u/>
      <sz val="9"/>
      <name val="Calibri"/>
      <family val="2"/>
      <scheme val="minor"/>
    </font>
    <font>
      <sz val="14"/>
      <name val="Calibri"/>
      <family val="2"/>
      <scheme val="minor"/>
    </font>
    <font>
      <b/>
      <sz val="12"/>
      <color theme="1"/>
      <name val="Calibri"/>
      <family val="2"/>
      <scheme val="minor"/>
    </font>
  </fonts>
  <fills count="8">
    <fill>
      <patternFill patternType="none"/>
    </fill>
    <fill>
      <patternFill patternType="gray125"/>
    </fill>
    <fill>
      <patternFill patternType="solid">
        <fgColor theme="5" tint="0.59999389629810485"/>
        <bgColor indexed="64"/>
      </patternFill>
    </fill>
    <fill>
      <patternFill patternType="solid">
        <fgColor indexed="44"/>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00B0F0"/>
        <bgColor indexed="64"/>
      </patternFill>
    </fill>
    <fill>
      <patternFill patternType="solid">
        <fgColor rgb="FFFFFF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8">
    <xf numFmtId="0" fontId="0" fillId="0" borderId="0"/>
    <xf numFmtId="0" fontId="3" fillId="0" borderId="0"/>
    <xf numFmtId="0" fontId="2" fillId="0" borderId="0"/>
    <xf numFmtId="0" fontId="2" fillId="0" borderId="0"/>
    <xf numFmtId="43" fontId="2" fillId="0" borderId="0" applyFont="0" applyFill="0" applyBorder="0" applyAlignment="0" applyProtection="0"/>
    <xf numFmtId="0" fontId="4" fillId="0" borderId="0"/>
    <xf numFmtId="0" fontId="1" fillId="0" borderId="0"/>
    <xf numFmtId="44" fontId="4" fillId="0" borderId="0" applyFont="0" applyFill="0" applyBorder="0" applyAlignment="0" applyProtection="0"/>
  </cellStyleXfs>
  <cellXfs count="208">
    <xf numFmtId="0" fontId="0" fillId="0" borderId="0" xfId="0"/>
    <xf numFmtId="0" fontId="4" fillId="0" borderId="0" xfId="0" applyFont="1"/>
    <xf numFmtId="0" fontId="5" fillId="0" borderId="0" xfId="0" applyFont="1" applyAlignment="1">
      <alignment horizontal="center"/>
    </xf>
    <xf numFmtId="164" fontId="4" fillId="0" borderId="0" xfId="0" applyNumberFormat="1" applyFont="1" applyAlignment="1">
      <alignment horizontal="right" vertical="center"/>
    </xf>
    <xf numFmtId="164" fontId="0" fillId="0" borderId="0" xfId="0" applyNumberFormat="1"/>
    <xf numFmtId="164" fontId="6" fillId="0" borderId="0" xfId="0" applyNumberFormat="1" applyFont="1" applyAlignment="1">
      <alignment horizontal="right" vertical="center"/>
    </xf>
    <xf numFmtId="164" fontId="7" fillId="0" borderId="0" xfId="0" applyNumberFormat="1" applyFont="1" applyAlignment="1">
      <alignment horizontal="right" vertical="center"/>
    </xf>
    <xf numFmtId="0" fontId="4" fillId="0" borderId="0" xfId="0" applyFont="1" applyAlignment="1">
      <alignment horizontal="right"/>
    </xf>
    <xf numFmtId="49" fontId="8" fillId="3" borderId="18" xfId="0" applyNumberFormat="1" applyFont="1" applyFill="1" applyBorder="1" applyAlignment="1">
      <alignment horizontal="right" vertical="center"/>
    </xf>
    <xf numFmtId="0" fontId="9" fillId="0" borderId="18" xfId="0" applyFont="1" applyBorder="1" applyAlignment="1">
      <alignment horizontal="right" vertical="center"/>
    </xf>
    <xf numFmtId="0" fontId="9" fillId="0" borderId="0" xfId="0" applyFont="1" applyBorder="1" applyAlignment="1">
      <alignment vertical="center"/>
    </xf>
    <xf numFmtId="49" fontId="8" fillId="3" borderId="0" xfId="0" applyNumberFormat="1" applyFont="1" applyFill="1" applyBorder="1" applyAlignment="1">
      <alignment vertical="center"/>
    </xf>
    <xf numFmtId="49" fontId="10" fillId="3" borderId="5" xfId="0" applyNumberFormat="1" applyFont="1" applyFill="1" applyBorder="1" applyAlignment="1">
      <alignment horizontal="left" vertical="center"/>
    </xf>
    <xf numFmtId="4" fontId="11" fillId="0" borderId="0" xfId="0" applyNumberFormat="1" applyFont="1" applyFill="1" applyBorder="1" applyAlignment="1">
      <alignment horizontal="right" vertical="center"/>
    </xf>
    <xf numFmtId="4" fontId="12" fillId="0" borderId="0" xfId="0" applyNumberFormat="1" applyFont="1" applyFill="1" applyBorder="1" applyAlignment="1">
      <alignment horizontal="right" vertical="center"/>
    </xf>
    <xf numFmtId="4" fontId="13" fillId="0" borderId="0" xfId="0" applyNumberFormat="1" applyFont="1" applyFill="1" applyBorder="1" applyAlignment="1">
      <alignment horizontal="right" vertical="center"/>
    </xf>
    <xf numFmtId="0" fontId="11" fillId="0" borderId="20" xfId="0" applyFont="1" applyBorder="1" applyAlignment="1">
      <alignment vertical="center"/>
    </xf>
    <xf numFmtId="4" fontId="11" fillId="0" borderId="4" xfId="0" applyNumberFormat="1" applyFont="1" applyFill="1" applyBorder="1" applyAlignment="1">
      <alignment horizontal="right" vertical="center"/>
    </xf>
    <xf numFmtId="0" fontId="11" fillId="0" borderId="5" xfId="0" applyFont="1" applyFill="1" applyBorder="1" applyAlignment="1">
      <alignment vertical="center"/>
    </xf>
    <xf numFmtId="0" fontId="11" fillId="0" borderId="0" xfId="0" applyFont="1" applyFill="1" applyBorder="1" applyAlignment="1">
      <alignment vertical="center" wrapText="1"/>
    </xf>
    <xf numFmtId="0" fontId="15" fillId="0" borderId="0" xfId="0" applyFont="1" applyFill="1" applyBorder="1" applyAlignment="1">
      <alignment vertical="center"/>
    </xf>
    <xf numFmtId="0" fontId="9" fillId="0" borderId="0" xfId="0" applyFont="1" applyFill="1" applyBorder="1" applyAlignment="1">
      <alignment vertical="center"/>
    </xf>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5" fillId="0" borderId="0" xfId="0" applyFont="1" applyBorder="1" applyAlignment="1">
      <alignment vertical="center"/>
    </xf>
    <xf numFmtId="0" fontId="15" fillId="0" borderId="1" xfId="0" applyFont="1" applyBorder="1" applyAlignment="1">
      <alignment vertical="center"/>
    </xf>
    <xf numFmtId="4" fontId="16" fillId="0" borderId="3" xfId="0" applyNumberFormat="1" applyFont="1" applyBorder="1" applyAlignment="1">
      <alignment horizontal="right" vertical="center"/>
    </xf>
    <xf numFmtId="0" fontId="11" fillId="0" borderId="16" xfId="0" applyFont="1" applyBorder="1" applyAlignment="1">
      <alignment vertical="center"/>
    </xf>
    <xf numFmtId="0" fontId="11" fillId="0" borderId="17" xfId="0" applyFont="1" applyBorder="1" applyAlignment="1">
      <alignment vertical="center"/>
    </xf>
    <xf numFmtId="4" fontId="10" fillId="0" borderId="0" xfId="0" applyNumberFormat="1" applyFont="1" applyFill="1" applyBorder="1" applyAlignment="1">
      <alignment horizontal="center" vertical="center" wrapText="1"/>
    </xf>
    <xf numFmtId="4" fontId="17" fillId="0" borderId="0" xfId="0" applyNumberFormat="1" applyFont="1" applyFill="1" applyBorder="1" applyAlignment="1">
      <alignment horizontal="center" vertical="center" wrapText="1"/>
    </xf>
    <xf numFmtId="4" fontId="18" fillId="0" borderId="0" xfId="0" applyNumberFormat="1" applyFont="1" applyFill="1" applyBorder="1" applyAlignment="1">
      <alignment horizontal="center" vertical="center" wrapText="1"/>
    </xf>
    <xf numFmtId="0" fontId="11" fillId="0" borderId="5" xfId="0" applyFont="1" applyBorder="1" applyAlignment="1">
      <alignment vertical="center"/>
    </xf>
    <xf numFmtId="0" fontId="11"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0" xfId="0" applyFont="1" applyAlignment="1">
      <alignment vertical="center"/>
    </xf>
    <xf numFmtId="0" fontId="11" fillId="0" borderId="0" xfId="0" applyFont="1" applyFill="1" applyBorder="1" applyAlignment="1">
      <alignment horizontal="right" vertical="center"/>
    </xf>
    <xf numFmtId="4" fontId="10" fillId="0" borderId="4" xfId="0" applyNumberFormat="1" applyFont="1" applyFill="1" applyBorder="1" applyAlignment="1">
      <alignment vertical="center"/>
    </xf>
    <xf numFmtId="4" fontId="10" fillId="0" borderId="0" xfId="0" applyNumberFormat="1" applyFont="1" applyFill="1" applyBorder="1" applyAlignment="1">
      <alignment horizontal="right" vertical="center"/>
    </xf>
    <xf numFmtId="4" fontId="10" fillId="0" borderId="4" xfId="0" applyNumberFormat="1" applyFont="1" applyFill="1" applyBorder="1" applyAlignment="1">
      <alignment horizontal="right" vertical="center"/>
    </xf>
    <xf numFmtId="4" fontId="10" fillId="2" borderId="11" xfId="0" applyNumberFormat="1" applyFont="1" applyFill="1" applyBorder="1" applyAlignment="1">
      <alignment horizontal="right" vertical="center"/>
    </xf>
    <xf numFmtId="4" fontId="10" fillId="0" borderId="19" xfId="0" applyNumberFormat="1" applyFont="1" applyFill="1" applyBorder="1" applyAlignment="1">
      <alignment horizontal="right" vertical="center"/>
    </xf>
    <xf numFmtId="4" fontId="10" fillId="2" borderId="12" xfId="0" applyNumberFormat="1" applyFont="1" applyFill="1" applyBorder="1" applyAlignment="1">
      <alignment horizontal="right" vertical="center"/>
    </xf>
    <xf numFmtId="4" fontId="10" fillId="0" borderId="5" xfId="0" applyNumberFormat="1" applyFont="1" applyFill="1" applyBorder="1" applyAlignment="1">
      <alignment horizontal="center" vertical="center" wrapText="1"/>
    </xf>
    <xf numFmtId="0" fontId="10" fillId="0" borderId="1" xfId="0" applyFont="1" applyFill="1" applyBorder="1" applyAlignment="1">
      <alignment vertical="center"/>
    </xf>
    <xf numFmtId="0" fontId="10" fillId="0" borderId="2" xfId="0" applyFont="1" applyFill="1" applyBorder="1" applyAlignment="1">
      <alignment vertical="center"/>
    </xf>
    <xf numFmtId="4" fontId="10" fillId="0" borderId="2" xfId="0" applyNumberFormat="1" applyFont="1" applyFill="1" applyBorder="1" applyAlignment="1">
      <alignment horizontal="right" vertical="center"/>
    </xf>
    <xf numFmtId="4" fontId="17" fillId="0" borderId="2" xfId="0" applyNumberFormat="1" applyFont="1" applyFill="1" applyBorder="1" applyAlignment="1">
      <alignment horizontal="right" vertical="center"/>
    </xf>
    <xf numFmtId="4" fontId="18" fillId="0" borderId="2" xfId="0" applyNumberFormat="1" applyFont="1" applyFill="1" applyBorder="1" applyAlignment="1">
      <alignment horizontal="right" vertical="center"/>
    </xf>
    <xf numFmtId="0" fontId="11" fillId="0" borderId="21" xfId="0" applyFont="1" applyBorder="1" applyAlignment="1">
      <alignment vertical="center"/>
    </xf>
    <xf numFmtId="49" fontId="10" fillId="0" borderId="2" xfId="0" applyNumberFormat="1" applyFont="1" applyFill="1" applyBorder="1" applyAlignment="1">
      <alignment horizontal="right" vertical="center"/>
    </xf>
    <xf numFmtId="49" fontId="10" fillId="0" borderId="2" xfId="0" applyNumberFormat="1" applyFont="1" applyFill="1" applyBorder="1" applyAlignment="1">
      <alignment vertical="center"/>
    </xf>
    <xf numFmtId="0" fontId="11" fillId="0" borderId="2" xfId="0" applyFont="1" applyFill="1" applyBorder="1" applyAlignment="1">
      <alignment horizontal="right" vertical="center"/>
    </xf>
    <xf numFmtId="0" fontId="11" fillId="0" borderId="2" xfId="0" applyFont="1" applyFill="1" applyBorder="1" applyAlignment="1">
      <alignment vertical="center"/>
    </xf>
    <xf numFmtId="0" fontId="10" fillId="0" borderId="0" xfId="0" applyFont="1" applyFill="1" applyBorder="1" applyAlignment="1">
      <alignment vertical="center"/>
    </xf>
    <xf numFmtId="4" fontId="10" fillId="4" borderId="6" xfId="0" applyNumberFormat="1" applyFont="1" applyFill="1" applyBorder="1" applyAlignment="1">
      <alignment horizontal="right" vertical="center"/>
    </xf>
    <xf numFmtId="4" fontId="10" fillId="4" borderId="7" xfId="0" applyNumberFormat="1" applyFont="1" applyFill="1" applyBorder="1" applyAlignment="1">
      <alignment horizontal="right" vertical="center"/>
    </xf>
    <xf numFmtId="4" fontId="10" fillId="5" borderId="6" xfId="0" applyNumberFormat="1" applyFont="1" applyFill="1" applyBorder="1" applyAlignment="1">
      <alignment horizontal="right" vertical="center"/>
    </xf>
    <xf numFmtId="4" fontId="16" fillId="0" borderId="0" xfId="0" applyNumberFormat="1" applyFont="1" applyFill="1" applyBorder="1" applyAlignment="1">
      <alignment horizontal="center" vertical="center" wrapText="1"/>
    </xf>
    <xf numFmtId="0" fontId="11" fillId="0" borderId="0" xfId="0" applyFont="1" applyFill="1" applyAlignment="1">
      <alignment vertical="center"/>
    </xf>
    <xf numFmtId="4" fontId="10" fillId="6" borderId="11" xfId="0" applyNumberFormat="1" applyFont="1" applyFill="1" applyBorder="1" applyAlignment="1">
      <alignment horizontal="right" vertical="center"/>
    </xf>
    <xf numFmtId="4" fontId="10" fillId="6" borderId="19" xfId="0" applyNumberFormat="1" applyFont="1" applyFill="1" applyBorder="1" applyAlignment="1">
      <alignment horizontal="right" vertical="center"/>
    </xf>
    <xf numFmtId="0" fontId="14" fillId="0" borderId="5" xfId="0" applyFont="1" applyFill="1" applyBorder="1" applyAlignment="1">
      <alignment horizontal="center" vertical="center"/>
    </xf>
    <xf numFmtId="0" fontId="14" fillId="0" borderId="0" xfId="0" applyFont="1" applyFill="1" applyBorder="1" applyAlignment="1">
      <alignment horizontal="center" vertical="center"/>
    </xf>
    <xf numFmtId="0" fontId="9" fillId="0" borderId="1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4" fontId="11" fillId="0" borderId="0" xfId="0" applyNumberFormat="1" applyFont="1" applyBorder="1" applyAlignment="1">
      <alignment vertical="center"/>
    </xf>
    <xf numFmtId="4" fontId="15" fillId="0" borderId="0" xfId="0" applyNumberFormat="1" applyFont="1" applyBorder="1" applyAlignment="1">
      <alignment vertical="center"/>
    </xf>
    <xf numFmtId="0" fontId="10" fillId="0" borderId="5" xfId="0" applyFont="1" applyFill="1" applyBorder="1" applyAlignment="1">
      <alignment horizontal="right" vertical="center"/>
    </xf>
    <xf numFmtId="0" fontId="10" fillId="0" borderId="13" xfId="0" applyFont="1" applyFill="1" applyBorder="1" applyAlignment="1">
      <alignment horizontal="right" vertical="center"/>
    </xf>
    <xf numFmtId="14" fontId="10" fillId="0" borderId="14" xfId="0" applyNumberFormat="1" applyFont="1" applyFill="1" applyBorder="1" applyAlignment="1">
      <alignment horizontal="left" vertical="center"/>
    </xf>
    <xf numFmtId="0" fontId="15" fillId="0" borderId="0" xfId="0" applyFont="1" applyFill="1" applyAlignment="1">
      <alignment vertical="center"/>
    </xf>
    <xf numFmtId="0" fontId="9" fillId="0" borderId="0" xfId="0" applyFont="1" applyFill="1" applyAlignment="1">
      <alignment vertical="center"/>
    </xf>
    <xf numFmtId="0" fontId="10" fillId="0" borderId="1" xfId="0" applyFont="1" applyBorder="1" applyAlignment="1">
      <alignment horizontal="center" vertical="center"/>
    </xf>
    <xf numFmtId="0" fontId="20" fillId="0" borderId="2" xfId="0" applyFont="1" applyBorder="1" applyAlignment="1">
      <alignment vertical="center"/>
    </xf>
    <xf numFmtId="0" fontId="11" fillId="0" borderId="2" xfId="0" applyFont="1" applyBorder="1" applyAlignment="1">
      <alignment vertical="center"/>
    </xf>
    <xf numFmtId="0" fontId="9" fillId="0" borderId="0" xfId="0" applyFont="1" applyAlignment="1">
      <alignment vertical="center"/>
    </xf>
    <xf numFmtId="165" fontId="16" fillId="0" borderId="0" xfId="0" applyNumberFormat="1" applyFont="1" applyFill="1" applyBorder="1" applyAlignment="1">
      <alignment horizontal="center" vertical="center"/>
    </xf>
    <xf numFmtId="165" fontId="10" fillId="0" borderId="0" xfId="0" applyNumberFormat="1" applyFont="1" applyFill="1" applyBorder="1" applyAlignment="1">
      <alignment horizontal="center" vertical="center" wrapText="1"/>
    </xf>
    <xf numFmtId="165" fontId="11" fillId="0" borderId="0" xfId="0" applyNumberFormat="1" applyFont="1" applyBorder="1" applyAlignment="1">
      <alignment vertical="center"/>
    </xf>
    <xf numFmtId="165" fontId="11" fillId="0" borderId="0" xfId="0" applyNumberFormat="1" applyFont="1" applyFill="1" applyBorder="1" applyAlignment="1">
      <alignment horizontal="right" vertical="center"/>
    </xf>
    <xf numFmtId="165" fontId="10" fillId="0" borderId="0" xfId="0" applyNumberFormat="1" applyFont="1" applyFill="1" applyBorder="1" applyAlignment="1">
      <alignment horizontal="right" vertical="center"/>
    </xf>
    <xf numFmtId="165" fontId="10" fillId="2" borderId="11" xfId="0" applyNumberFormat="1" applyFont="1" applyFill="1" applyBorder="1" applyAlignment="1">
      <alignment horizontal="right" vertical="center"/>
    </xf>
    <xf numFmtId="165" fontId="10" fillId="0" borderId="2" xfId="0" applyNumberFormat="1" applyFont="1" applyFill="1" applyBorder="1" applyAlignment="1">
      <alignment horizontal="right" vertical="center"/>
    </xf>
    <xf numFmtId="165" fontId="10" fillId="5" borderId="6" xfId="0" applyNumberFormat="1" applyFont="1" applyFill="1" applyBorder="1" applyAlignment="1">
      <alignment horizontal="right" vertical="center"/>
    </xf>
    <xf numFmtId="165" fontId="10" fillId="6" borderId="11" xfId="0" applyNumberFormat="1" applyFont="1" applyFill="1" applyBorder="1" applyAlignment="1">
      <alignment horizontal="right" vertical="center"/>
    </xf>
    <xf numFmtId="165" fontId="15" fillId="0" borderId="0" xfId="0" applyNumberFormat="1" applyFont="1" applyBorder="1" applyAlignment="1">
      <alignment vertical="center"/>
    </xf>
    <xf numFmtId="165" fontId="15" fillId="0" borderId="0" xfId="0" applyNumberFormat="1" applyFont="1" applyAlignment="1">
      <alignment vertical="center"/>
    </xf>
    <xf numFmtId="165" fontId="11" fillId="0" borderId="2" xfId="0" applyNumberFormat="1" applyFont="1" applyBorder="1" applyAlignment="1">
      <alignment vertical="center"/>
    </xf>
    <xf numFmtId="165" fontId="15" fillId="0" borderId="14" xfId="0" applyNumberFormat="1" applyFont="1" applyBorder="1" applyAlignment="1">
      <alignment vertical="center"/>
    </xf>
    <xf numFmtId="4" fontId="15" fillId="0" borderId="4" xfId="0" applyNumberFormat="1" applyFont="1" applyBorder="1" applyAlignment="1">
      <alignment vertical="center"/>
    </xf>
    <xf numFmtId="4" fontId="11" fillId="0" borderId="4" xfId="0" applyNumberFormat="1" applyFont="1" applyBorder="1" applyAlignment="1">
      <alignment vertical="center"/>
    </xf>
    <xf numFmtId="4" fontId="11" fillId="0" borderId="3" xfId="0" applyNumberFormat="1" applyFont="1" applyFill="1" applyBorder="1" applyAlignment="1">
      <alignment vertical="center"/>
    </xf>
    <xf numFmtId="4" fontId="15" fillId="0" borderId="0" xfId="0" applyNumberFormat="1" applyFont="1" applyAlignment="1">
      <alignment vertical="center"/>
    </xf>
    <xf numFmtId="4" fontId="11" fillId="0" borderId="3" xfId="0" applyNumberFormat="1" applyFont="1" applyBorder="1" applyAlignment="1">
      <alignment vertical="center"/>
    </xf>
    <xf numFmtId="4" fontId="15" fillId="0" borderId="15" xfId="0" applyNumberFormat="1" applyFont="1" applyBorder="1" applyAlignment="1">
      <alignment vertical="center"/>
    </xf>
    <xf numFmtId="0" fontId="11" fillId="0" borderId="0" xfId="0" applyFont="1" applyBorder="1" applyAlignment="1">
      <alignment vertical="center"/>
    </xf>
    <xf numFmtId="0" fontId="10" fillId="0" borderId="5" xfId="0" applyFont="1" applyBorder="1" applyAlignment="1">
      <alignment horizontal="right" vertical="center" indent="1"/>
    </xf>
    <xf numFmtId="0" fontId="9" fillId="0" borderId="0" xfId="0" applyFont="1"/>
    <xf numFmtId="4" fontId="9" fillId="0" borderId="0" xfId="0" applyNumberFormat="1" applyFont="1"/>
    <xf numFmtId="0" fontId="11" fillId="0" borderId="0" xfId="0" applyFont="1" applyBorder="1"/>
    <xf numFmtId="4" fontId="11" fillId="0" borderId="0" xfId="0" applyNumberFormat="1" applyFont="1" applyBorder="1" applyAlignment="1">
      <alignment wrapText="1"/>
    </xf>
    <xf numFmtId="0" fontId="11" fillId="0" borderId="0" xfId="0" applyFont="1" applyBorder="1" applyAlignment="1">
      <alignment wrapText="1"/>
    </xf>
    <xf numFmtId="0" fontId="11" fillId="0" borderId="0" xfId="0" applyFont="1"/>
    <xf numFmtId="49" fontId="10" fillId="3" borderId="9" xfId="0" applyNumberFormat="1" applyFont="1" applyFill="1" applyBorder="1" applyAlignment="1">
      <alignment vertical="center"/>
    </xf>
    <xf numFmtId="4" fontId="10" fillId="3" borderId="9" xfId="0" applyNumberFormat="1" applyFont="1" applyFill="1" applyBorder="1" applyAlignment="1">
      <alignment vertical="center"/>
    </xf>
    <xf numFmtId="0" fontId="10" fillId="0" borderId="0" xfId="0" applyFont="1" applyBorder="1"/>
    <xf numFmtId="4" fontId="11" fillId="0" borderId="0" xfId="0" applyNumberFormat="1" applyFont="1"/>
    <xf numFmtId="4" fontId="10" fillId="0" borderId="0" xfId="0" applyNumberFormat="1" applyFont="1" applyBorder="1"/>
    <xf numFmtId="4" fontId="10" fillId="0" borderId="0" xfId="0" applyNumberFormat="1" applyFont="1" applyFill="1" applyBorder="1"/>
    <xf numFmtId="4" fontId="11" fillId="0" borderId="0" xfId="0" applyNumberFormat="1" applyFont="1" applyBorder="1"/>
    <xf numFmtId="4" fontId="11" fillId="0" borderId="0" xfId="0" applyNumberFormat="1" applyFont="1" applyBorder="1" applyAlignment="1">
      <alignment horizontal="right"/>
    </xf>
    <xf numFmtId="4" fontId="10" fillId="0" borderId="0" xfId="0" applyNumberFormat="1" applyFont="1" applyBorder="1" applyAlignment="1">
      <alignment horizontal="right"/>
    </xf>
    <xf numFmtId="4" fontId="10" fillId="0" borderId="0" xfId="0" applyNumberFormat="1" applyFont="1" applyFill="1" applyBorder="1" applyAlignment="1">
      <alignment horizontal="right"/>
    </xf>
    <xf numFmtId="49" fontId="10" fillId="0" borderId="0" xfId="0" applyNumberFormat="1" applyFont="1" applyBorder="1"/>
    <xf numFmtId="49" fontId="10" fillId="3" borderId="9" xfId="0" applyNumberFormat="1" applyFont="1" applyFill="1" applyBorder="1" applyAlignment="1">
      <alignment horizontal="center" vertical="center"/>
    </xf>
    <xf numFmtId="0" fontId="11" fillId="0" borderId="0" xfId="0" applyFont="1" applyAlignment="1">
      <alignment horizontal="right"/>
    </xf>
    <xf numFmtId="14" fontId="11" fillId="0" borderId="0" xfId="0" applyNumberFormat="1" applyFont="1" applyAlignment="1">
      <alignment horizontal="right"/>
    </xf>
    <xf numFmtId="14" fontId="11" fillId="0" borderId="0" xfId="0" applyNumberFormat="1" applyFont="1"/>
    <xf numFmtId="0" fontId="11" fillId="0" borderId="0" xfId="0" applyFont="1" applyBorder="1" applyAlignment="1">
      <alignment vertical="center" wrapText="1"/>
    </xf>
    <xf numFmtId="0" fontId="11" fillId="0" borderId="4" xfId="0" applyFont="1" applyBorder="1" applyAlignment="1">
      <alignment vertical="center"/>
    </xf>
    <xf numFmtId="0" fontId="10" fillId="0" borderId="5" xfId="0" applyFont="1" applyBorder="1" applyAlignment="1">
      <alignment horizontal="center" vertical="center" wrapText="1"/>
    </xf>
    <xf numFmtId="4" fontId="10" fillId="0" borderId="11" xfId="0" applyNumberFormat="1" applyFont="1" applyFill="1" applyBorder="1" applyAlignment="1">
      <alignment horizontal="right" vertical="center"/>
    </xf>
    <xf numFmtId="165" fontId="10" fillId="0" borderId="11" xfId="0" applyNumberFormat="1" applyFont="1" applyFill="1" applyBorder="1" applyAlignment="1">
      <alignment horizontal="right" vertical="center"/>
    </xf>
    <xf numFmtId="0" fontId="11" fillId="0" borderId="6" xfId="0" applyFont="1" applyBorder="1" applyAlignment="1">
      <alignment vertical="center"/>
    </xf>
    <xf numFmtId="0" fontId="11" fillId="0" borderId="11" xfId="0" applyFont="1" applyBorder="1" applyAlignment="1">
      <alignment vertical="center"/>
    </xf>
    <xf numFmtId="0" fontId="10" fillId="0" borderId="11" xfId="0" applyFont="1" applyBorder="1" applyAlignment="1">
      <alignment vertical="center"/>
    </xf>
    <xf numFmtId="4" fontId="10" fillId="0" borderId="12" xfId="0" applyNumberFormat="1" applyFont="1" applyFill="1" applyBorder="1" applyAlignment="1">
      <alignment horizontal="right" vertical="center"/>
    </xf>
    <xf numFmtId="0" fontId="10" fillId="0" borderId="23" xfId="0" applyFont="1" applyBorder="1" applyAlignment="1">
      <alignment vertical="center"/>
    </xf>
    <xf numFmtId="0" fontId="10" fillId="0" borderId="24" xfId="0" applyFont="1" applyBorder="1" applyAlignment="1">
      <alignment vertical="center"/>
    </xf>
    <xf numFmtId="4" fontId="10" fillId="0" borderId="24" xfId="0" applyNumberFormat="1" applyFont="1" applyBorder="1" applyAlignment="1">
      <alignment horizontal="right" vertical="center" wrapText="1"/>
    </xf>
    <xf numFmtId="0" fontId="10" fillId="0" borderId="24" xfId="0" applyFont="1" applyBorder="1" applyAlignment="1">
      <alignment horizontal="right" vertical="center" wrapText="1"/>
    </xf>
    <xf numFmtId="0" fontId="10" fillId="0" borderId="25" xfId="0" applyFont="1" applyFill="1" applyBorder="1" applyAlignment="1">
      <alignment horizontal="right" vertical="center" wrapText="1"/>
    </xf>
    <xf numFmtId="0" fontId="11" fillId="0" borderId="5" xfId="0" applyFont="1" applyBorder="1"/>
    <xf numFmtId="0" fontId="11" fillId="0" borderId="4" xfId="0" applyFont="1" applyBorder="1"/>
    <xf numFmtId="49" fontId="10" fillId="3" borderId="26" xfId="0" applyNumberFormat="1" applyFont="1" applyFill="1" applyBorder="1" applyAlignment="1">
      <alignment horizontal="right" vertical="center"/>
    </xf>
    <xf numFmtId="4" fontId="10" fillId="3" borderId="27" xfId="0" applyNumberFormat="1" applyFont="1" applyFill="1" applyBorder="1" applyAlignment="1">
      <alignment vertical="center"/>
    </xf>
    <xf numFmtId="0" fontId="10" fillId="0" borderId="5" xfId="0" applyFont="1" applyBorder="1" applyAlignment="1">
      <alignment horizontal="right"/>
    </xf>
    <xf numFmtId="4" fontId="10" fillId="0" borderId="4" xfId="0" applyNumberFormat="1" applyFont="1" applyBorder="1"/>
    <xf numFmtId="0" fontId="11" fillId="0" borderId="5" xfId="0" applyFont="1" applyBorder="1" applyAlignment="1">
      <alignment horizontal="right"/>
    </xf>
    <xf numFmtId="4" fontId="11" fillId="0" borderId="0" xfId="0" applyNumberFormat="1" applyFont="1" applyFill="1" applyBorder="1"/>
    <xf numFmtId="4" fontId="11" fillId="0" borderId="4" xfId="0" applyNumberFormat="1" applyFont="1" applyBorder="1"/>
    <xf numFmtId="4" fontId="11" fillId="0" borderId="4" xfId="0" applyNumberFormat="1" applyFont="1" applyBorder="1" applyAlignment="1">
      <alignment horizontal="right"/>
    </xf>
    <xf numFmtId="4" fontId="10" fillId="3" borderId="26" xfId="0" applyNumberFormat="1" applyFont="1" applyFill="1" applyBorder="1" applyAlignment="1">
      <alignment horizontal="right" vertical="center"/>
    </xf>
    <xf numFmtId="4" fontId="10" fillId="0" borderId="4" xfId="0" applyNumberFormat="1" applyFont="1" applyBorder="1" applyAlignment="1">
      <alignment horizontal="right"/>
    </xf>
    <xf numFmtId="49" fontId="10" fillId="3" borderId="28" xfId="0" applyNumberFormat="1" applyFont="1" applyFill="1" applyBorder="1" applyAlignment="1">
      <alignment horizontal="right" vertical="center"/>
    </xf>
    <xf numFmtId="49" fontId="10" fillId="3" borderId="22" xfId="0" applyNumberFormat="1" applyFont="1" applyFill="1" applyBorder="1" applyAlignment="1">
      <alignment vertical="center"/>
    </xf>
    <xf numFmtId="4" fontId="10" fillId="3" borderId="22" xfId="0" applyNumberFormat="1" applyFont="1" applyFill="1" applyBorder="1" applyAlignment="1">
      <alignment vertical="center"/>
    </xf>
    <xf numFmtId="4" fontId="10" fillId="3" borderId="29" xfId="0" applyNumberFormat="1" applyFont="1" applyFill="1" applyBorder="1" applyAlignment="1">
      <alignment vertical="center"/>
    </xf>
    <xf numFmtId="4" fontId="10" fillId="6" borderId="12" xfId="0" applyNumberFormat="1" applyFont="1" applyFill="1" applyBorder="1" applyAlignment="1">
      <alignment horizontal="right" vertical="center"/>
    </xf>
    <xf numFmtId="4" fontId="14" fillId="0" borderId="1" xfId="0" applyNumberFormat="1" applyFont="1" applyFill="1" applyBorder="1" applyAlignment="1">
      <alignment horizontal="center" vertical="center"/>
    </xf>
    <xf numFmtId="4" fontId="14" fillId="0" borderId="2" xfId="0" applyNumberFormat="1" applyFont="1" applyFill="1" applyBorder="1" applyAlignment="1">
      <alignment horizontal="center" vertical="center"/>
    </xf>
    <xf numFmtId="4" fontId="14" fillId="0" borderId="3" xfId="0" applyNumberFormat="1" applyFont="1" applyFill="1" applyBorder="1" applyAlignment="1">
      <alignment horizontal="center" vertical="center"/>
    </xf>
    <xf numFmtId="4" fontId="14" fillId="0" borderId="5" xfId="0" applyNumberFormat="1" applyFont="1" applyFill="1" applyBorder="1" applyAlignment="1">
      <alignment horizontal="center" vertical="center"/>
    </xf>
    <xf numFmtId="4" fontId="14" fillId="0" borderId="0" xfId="0" applyNumberFormat="1" applyFont="1" applyFill="1" applyBorder="1" applyAlignment="1">
      <alignment horizontal="center" vertical="center"/>
    </xf>
    <xf numFmtId="4" fontId="14" fillId="0" borderId="4" xfId="0" applyNumberFormat="1" applyFont="1" applyFill="1" applyBorder="1" applyAlignment="1">
      <alignment horizontal="center" vertical="center"/>
    </xf>
    <xf numFmtId="0" fontId="14" fillId="7" borderId="5" xfId="0" applyFont="1" applyFill="1" applyBorder="1" applyAlignment="1">
      <alignment horizontal="center" vertical="center"/>
    </xf>
    <xf numFmtId="0" fontId="14" fillId="7" borderId="0" xfId="0" applyFont="1" applyFill="1" applyBorder="1" applyAlignment="1">
      <alignment horizontal="center" vertical="center"/>
    </xf>
    <xf numFmtId="0" fontId="14" fillId="7" borderId="4" xfId="0" applyFont="1" applyFill="1" applyBorder="1" applyAlignment="1">
      <alignment horizontal="center" vertical="center"/>
    </xf>
    <xf numFmtId="49" fontId="16" fillId="0" borderId="2" xfId="0" applyNumberFormat="1" applyFont="1" applyBorder="1" applyAlignment="1">
      <alignment horizontal="center" vertical="center"/>
    </xf>
    <xf numFmtId="4" fontId="10" fillId="0" borderId="1" xfId="0" applyNumberFormat="1" applyFont="1" applyFill="1" applyBorder="1" applyAlignment="1">
      <alignment horizontal="center" vertical="center" wrapText="1"/>
    </xf>
    <xf numFmtId="4" fontId="10" fillId="0" borderId="13" xfId="0" applyNumberFormat="1" applyFont="1" applyFill="1" applyBorder="1" applyAlignment="1">
      <alignment horizontal="center" vertical="center" wrapText="1"/>
    </xf>
    <xf numFmtId="4" fontId="10" fillId="0" borderId="16" xfId="0" applyNumberFormat="1" applyFont="1" applyFill="1" applyBorder="1" applyAlignment="1">
      <alignment horizontal="center" vertical="center" wrapText="1"/>
    </xf>
    <xf numFmtId="4" fontId="10" fillId="0" borderId="17" xfId="0" applyNumberFormat="1" applyFont="1" applyFill="1" applyBorder="1" applyAlignment="1">
      <alignment horizontal="center" vertical="center" wrapText="1"/>
    </xf>
    <xf numFmtId="4" fontId="10" fillId="0" borderId="2" xfId="0" applyNumberFormat="1" applyFont="1" applyFill="1" applyBorder="1" applyAlignment="1">
      <alignment horizontal="center" vertical="center" wrapText="1"/>
    </xf>
    <xf numFmtId="4" fontId="10" fillId="0" borderId="14" xfId="0" applyNumberFormat="1" applyFont="1" applyFill="1" applyBorder="1" applyAlignment="1">
      <alignment horizontal="center" vertical="center" wrapText="1"/>
    </xf>
    <xf numFmtId="4" fontId="17" fillId="0" borderId="16" xfId="0" applyNumberFormat="1" applyFont="1" applyFill="1" applyBorder="1" applyAlignment="1">
      <alignment horizontal="center" vertical="center" wrapText="1"/>
    </xf>
    <xf numFmtId="4" fontId="17" fillId="0" borderId="17" xfId="0" applyNumberFormat="1" applyFont="1" applyFill="1" applyBorder="1" applyAlignment="1">
      <alignment horizontal="center" vertical="center" wrapText="1"/>
    </xf>
    <xf numFmtId="4" fontId="18" fillId="0" borderId="16" xfId="0" applyNumberFormat="1" applyFont="1" applyFill="1" applyBorder="1" applyAlignment="1">
      <alignment horizontal="center" vertical="center" wrapText="1"/>
    </xf>
    <xf numFmtId="4" fontId="18" fillId="0" borderId="17" xfId="0" applyNumberFormat="1" applyFont="1" applyFill="1" applyBorder="1" applyAlignment="1">
      <alignment horizontal="center" vertical="center" wrapText="1"/>
    </xf>
    <xf numFmtId="165" fontId="10" fillId="0" borderId="3" xfId="0" applyNumberFormat="1" applyFont="1" applyFill="1" applyBorder="1" applyAlignment="1">
      <alignment horizontal="center" vertical="center" wrapText="1"/>
    </xf>
    <xf numFmtId="165" fontId="10" fillId="0" borderId="15" xfId="0" applyNumberFormat="1" applyFont="1" applyFill="1" applyBorder="1" applyAlignment="1">
      <alignment horizontal="center" vertical="center" wrapText="1"/>
    </xf>
    <xf numFmtId="0" fontId="10" fillId="0" borderId="16" xfId="0" applyFont="1" applyBorder="1" applyAlignment="1">
      <alignment vertical="center"/>
    </xf>
    <xf numFmtId="0" fontId="10" fillId="0" borderId="17" xfId="0" applyFont="1" applyBorder="1" applyAlignment="1">
      <alignment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4" fontId="10" fillId="0" borderId="3" xfId="0" applyNumberFormat="1" applyFont="1" applyFill="1" applyBorder="1" applyAlignment="1">
      <alignment horizontal="center" vertical="center" wrapText="1"/>
    </xf>
    <xf numFmtId="4" fontId="10" fillId="0" borderId="15" xfId="0" applyNumberFormat="1" applyFont="1" applyFill="1" applyBorder="1" applyAlignment="1">
      <alignment horizontal="center" vertical="center" wrapText="1"/>
    </xf>
    <xf numFmtId="4" fontId="10" fillId="4" borderId="8" xfId="0" applyNumberFormat="1" applyFont="1" applyFill="1" applyBorder="1" applyAlignment="1">
      <alignment horizontal="center" vertical="center" wrapText="1"/>
    </xf>
    <xf numFmtId="4" fontId="10" fillId="4" borderId="6" xfId="0" applyNumberFormat="1" applyFont="1" applyFill="1" applyBorder="1" applyAlignment="1">
      <alignment horizontal="center" vertical="center" wrapText="1"/>
    </xf>
    <xf numFmtId="4" fontId="16" fillId="4" borderId="8" xfId="0" applyNumberFormat="1" applyFont="1" applyFill="1" applyBorder="1" applyAlignment="1">
      <alignment horizontal="center" vertical="center" wrapText="1"/>
    </xf>
    <xf numFmtId="4" fontId="16" fillId="4" borderId="6" xfId="0" applyNumberFormat="1" applyFont="1" applyFill="1" applyBorder="1" applyAlignment="1">
      <alignment horizontal="center" vertical="center" wrapText="1"/>
    </xf>
    <xf numFmtId="4" fontId="10" fillId="0" borderId="10" xfId="0" applyNumberFormat="1" applyFont="1" applyFill="1" applyBorder="1" applyAlignment="1">
      <alignment horizontal="right" vertical="center" wrapText="1"/>
    </xf>
    <xf numFmtId="4" fontId="10" fillId="0" borderId="11" xfId="0" applyNumberFormat="1" applyFont="1" applyFill="1" applyBorder="1" applyAlignment="1">
      <alignment horizontal="right" vertical="center" wrapText="1"/>
    </xf>
    <xf numFmtId="4" fontId="10" fillId="5" borderId="8" xfId="0" applyNumberFormat="1" applyFont="1" applyFill="1" applyBorder="1" applyAlignment="1">
      <alignment horizontal="center" vertical="center" wrapText="1"/>
    </xf>
    <xf numFmtId="4" fontId="10" fillId="5" borderId="6" xfId="0" applyNumberFormat="1" applyFont="1" applyFill="1" applyBorder="1" applyAlignment="1">
      <alignment horizontal="center" vertical="center" wrapText="1"/>
    </xf>
    <xf numFmtId="0" fontId="19" fillId="5" borderId="30" xfId="0" applyFont="1" applyFill="1" applyBorder="1" applyAlignment="1">
      <alignment horizontal="center" vertical="center"/>
    </xf>
    <xf numFmtId="0" fontId="19" fillId="5" borderId="31" xfId="0" applyFont="1" applyFill="1" applyBorder="1" applyAlignment="1">
      <alignment horizontal="center" vertical="center"/>
    </xf>
    <xf numFmtId="0" fontId="19" fillId="5" borderId="32" xfId="0" applyFont="1" applyFill="1" applyBorder="1" applyAlignment="1">
      <alignment horizontal="center" vertical="center"/>
    </xf>
    <xf numFmtId="4" fontId="16" fillId="5" borderId="8" xfId="0" applyNumberFormat="1" applyFont="1" applyFill="1" applyBorder="1" applyAlignment="1">
      <alignment horizontal="center" vertical="center" wrapText="1"/>
    </xf>
    <xf numFmtId="4" fontId="16" fillId="5" borderId="6" xfId="0" applyNumberFormat="1" applyFont="1" applyFill="1" applyBorder="1" applyAlignment="1">
      <alignment horizontal="center" vertical="center" wrapText="1"/>
    </xf>
    <xf numFmtId="4" fontId="10" fillId="2" borderId="10" xfId="0" applyNumberFormat="1" applyFont="1" applyFill="1" applyBorder="1" applyAlignment="1">
      <alignment horizontal="center" vertical="center" wrapText="1"/>
    </xf>
    <xf numFmtId="4" fontId="10" fillId="2" borderId="11" xfId="0" applyNumberFormat="1" applyFont="1" applyFill="1" applyBorder="1" applyAlignment="1">
      <alignment horizontal="center" vertical="center" wrapText="1"/>
    </xf>
    <xf numFmtId="4" fontId="10" fillId="6" borderId="10" xfId="0" applyNumberFormat="1" applyFont="1" applyFill="1" applyBorder="1" applyAlignment="1">
      <alignment horizontal="center" vertical="center" wrapText="1"/>
    </xf>
    <xf numFmtId="4" fontId="10" fillId="6" borderId="11" xfId="0" applyNumberFormat="1"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4" xfId="0" applyFont="1" applyBorder="1" applyAlignment="1">
      <alignment horizontal="left" vertical="center" wrapText="1"/>
    </xf>
    <xf numFmtId="0" fontId="11" fillId="0" borderId="0"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Border="1" applyAlignment="1">
      <alignment horizontal="left" vertical="center"/>
    </xf>
    <xf numFmtId="0" fontId="11" fillId="0" borderId="4" xfId="0" applyFont="1" applyBorder="1" applyAlignment="1">
      <alignment horizontal="left" vertical="center"/>
    </xf>
    <xf numFmtId="0" fontId="10" fillId="0" borderId="0"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21" fillId="0" borderId="0" xfId="0" applyFont="1" applyAlignment="1">
      <alignment horizontal="center" vertical="center"/>
    </xf>
    <xf numFmtId="4" fontId="14" fillId="0" borderId="0" xfId="0" applyNumberFormat="1" applyFont="1" applyAlignment="1">
      <alignment horizontal="center"/>
    </xf>
    <xf numFmtId="0" fontId="14" fillId="0" borderId="0" xfId="0" applyFont="1" applyAlignment="1">
      <alignment horizontal="center"/>
    </xf>
    <xf numFmtId="0" fontId="5" fillId="0" borderId="0" xfId="0" applyFont="1" applyAlignment="1">
      <alignment horizontal="center"/>
    </xf>
  </cellXfs>
  <cellStyles count="8">
    <cellStyle name="Millares 2" xfId="4"/>
    <cellStyle name="Moneda 2" xfId="7"/>
    <cellStyle name="Normal" xfId="0" builtinId="0"/>
    <cellStyle name="Normal 2" xfId="1"/>
    <cellStyle name="Normal 2 2" xfId="3"/>
    <cellStyle name="Normal 2 3" xfId="6"/>
    <cellStyle name="Normal 3" xfId="2"/>
    <cellStyle name="Normal 4" xfId="5"/>
  </cellStyles>
  <dxfs count="0"/>
  <tableStyles count="0" defaultTableStyle="TableStyleMedium9" defaultPivotStyle="PivotStyleLight16"/>
  <colors>
    <mruColors>
      <color rgb="FFF9E1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400050</xdr:colOff>
      <xdr:row>0</xdr:row>
      <xdr:rowOff>57150</xdr:rowOff>
    </xdr:from>
    <xdr:to>
      <xdr:col>0</xdr:col>
      <xdr:colOff>1343025</xdr:colOff>
      <xdr:row>4</xdr:row>
      <xdr:rowOff>180975</xdr:rowOff>
    </xdr:to>
    <xdr:pic>
      <xdr:nvPicPr>
        <xdr:cNvPr id="2" name="Picture 2" descr="Explorar0001">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523875" y="57150"/>
          <a:ext cx="942975" cy="933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7"/>
  <sheetViews>
    <sheetView tabSelected="1" workbookViewId="0">
      <selection activeCell="C23" sqref="C23"/>
    </sheetView>
  </sheetViews>
  <sheetFormatPr baseColWidth="10" defaultRowHeight="12.75" x14ac:dyDescent="0.2"/>
  <cols>
    <col min="1" max="1" width="20.7109375" style="77" customWidth="1"/>
    <col min="2" max="2" width="36.85546875" style="77" customWidth="1"/>
    <col min="3" max="3" width="15.7109375" style="66" bestFit="1" customWidth="1"/>
    <col min="4" max="4" width="15.28515625" style="66" bestFit="1" customWidth="1"/>
    <col min="5" max="5" width="16.85546875" style="66" bestFit="1" customWidth="1"/>
    <col min="6" max="6" width="14.140625" style="88" bestFit="1" customWidth="1"/>
    <col min="7" max="7" width="1.5703125" style="77" customWidth="1"/>
    <col min="8" max="8" width="6.28515625" style="66" customWidth="1"/>
    <col min="9" max="9" width="33.5703125" style="66" customWidth="1"/>
    <col min="10" max="10" width="15.28515625" style="66" bestFit="1" customWidth="1"/>
    <col min="11" max="11" width="16.85546875" style="66" bestFit="1" customWidth="1"/>
    <col min="12" max="12" width="13.5703125" style="94" bestFit="1" customWidth="1"/>
    <col min="13" max="13" width="8.85546875" style="72" customWidth="1"/>
    <col min="14" max="16" width="8.85546875" style="73" customWidth="1"/>
    <col min="17" max="17" width="5.85546875" style="22" bestFit="1" customWidth="1"/>
    <col min="18" max="18" width="14.42578125" style="21" bestFit="1" customWidth="1"/>
    <col min="19" max="26" width="11.42578125" style="21"/>
    <col min="27" max="30" width="11.42578125" style="10"/>
    <col min="31" max="16384" width="11.42578125" style="77"/>
  </cols>
  <sheetData>
    <row r="1" spans="1:30" ht="15.75" x14ac:dyDescent="0.2">
      <c r="A1" s="151" t="s">
        <v>6</v>
      </c>
      <c r="B1" s="152"/>
      <c r="C1" s="152"/>
      <c r="D1" s="152"/>
      <c r="E1" s="152"/>
      <c r="F1" s="152"/>
      <c r="G1" s="152"/>
      <c r="H1" s="152"/>
      <c r="I1" s="152"/>
      <c r="J1" s="152"/>
      <c r="K1" s="152"/>
      <c r="L1" s="153"/>
      <c r="M1" s="20"/>
      <c r="N1" s="21"/>
      <c r="O1" s="21"/>
      <c r="P1" s="21"/>
    </row>
    <row r="2" spans="1:30" ht="15.75" x14ac:dyDescent="0.2">
      <c r="A2" s="154" t="s">
        <v>135</v>
      </c>
      <c r="B2" s="155"/>
      <c r="C2" s="155"/>
      <c r="D2" s="155"/>
      <c r="E2" s="155"/>
      <c r="F2" s="155"/>
      <c r="G2" s="155"/>
      <c r="H2" s="155"/>
      <c r="I2" s="155"/>
      <c r="J2" s="155"/>
      <c r="K2" s="155"/>
      <c r="L2" s="156"/>
      <c r="M2" s="20"/>
      <c r="N2" s="21"/>
      <c r="O2" s="21"/>
      <c r="P2" s="21"/>
    </row>
    <row r="3" spans="1:30" ht="15.75" x14ac:dyDescent="0.2">
      <c r="A3" s="157" t="s">
        <v>140</v>
      </c>
      <c r="B3" s="158"/>
      <c r="C3" s="158"/>
      <c r="D3" s="158"/>
      <c r="E3" s="158"/>
      <c r="F3" s="158"/>
      <c r="G3" s="158"/>
      <c r="H3" s="158"/>
      <c r="I3" s="158"/>
      <c r="J3" s="158"/>
      <c r="K3" s="158"/>
      <c r="L3" s="159"/>
      <c r="M3" s="20"/>
      <c r="N3" s="21"/>
      <c r="O3" s="21"/>
      <c r="P3" s="21"/>
    </row>
    <row r="4" spans="1:30" ht="16.5" thickBot="1" x14ac:dyDescent="0.25">
      <c r="A4" s="62"/>
      <c r="B4" s="63"/>
      <c r="C4" s="23"/>
      <c r="D4" s="23"/>
      <c r="E4" s="23"/>
      <c r="F4" s="78"/>
      <c r="G4" s="10"/>
      <c r="H4" s="24"/>
      <c r="I4" s="24"/>
      <c r="J4" s="24"/>
      <c r="K4" s="24"/>
      <c r="L4" s="91"/>
      <c r="M4" s="20"/>
      <c r="N4" s="21"/>
      <c r="O4" s="21"/>
      <c r="P4" s="21"/>
    </row>
    <row r="5" spans="1:30" ht="16.5" thickBot="1" x14ac:dyDescent="0.25">
      <c r="A5" s="62"/>
      <c r="B5" s="63"/>
      <c r="C5" s="23"/>
      <c r="D5" s="23"/>
      <c r="E5" s="23"/>
      <c r="F5" s="78"/>
      <c r="G5" s="10"/>
      <c r="H5" s="25"/>
      <c r="I5" s="160" t="s">
        <v>113</v>
      </c>
      <c r="J5" s="160"/>
      <c r="K5" s="160"/>
      <c r="L5" s="26"/>
      <c r="M5" s="20"/>
      <c r="N5" s="21"/>
      <c r="O5" s="21"/>
      <c r="P5" s="21"/>
    </row>
    <row r="6" spans="1:30" ht="13.5" customHeight="1" x14ac:dyDescent="0.2">
      <c r="A6" s="161" t="s">
        <v>0</v>
      </c>
      <c r="B6" s="163" t="s">
        <v>1</v>
      </c>
      <c r="C6" s="165" t="s">
        <v>2</v>
      </c>
      <c r="D6" s="167" t="s">
        <v>3</v>
      </c>
      <c r="E6" s="169" t="s">
        <v>4</v>
      </c>
      <c r="F6" s="171" t="s">
        <v>5</v>
      </c>
      <c r="G6" s="27"/>
      <c r="H6" s="173" t="s">
        <v>116</v>
      </c>
      <c r="I6" s="175" t="s">
        <v>1</v>
      </c>
      <c r="J6" s="167" t="s">
        <v>3</v>
      </c>
      <c r="K6" s="169" t="s">
        <v>4</v>
      </c>
      <c r="L6" s="177" t="s">
        <v>114</v>
      </c>
      <c r="M6" s="20"/>
      <c r="N6" s="21"/>
      <c r="O6" s="21"/>
      <c r="P6" s="21"/>
    </row>
    <row r="7" spans="1:30" ht="13.5" customHeight="1" thickBot="1" x14ac:dyDescent="0.25">
      <c r="A7" s="162"/>
      <c r="B7" s="164"/>
      <c r="C7" s="166"/>
      <c r="D7" s="168"/>
      <c r="E7" s="170"/>
      <c r="F7" s="172"/>
      <c r="G7" s="28"/>
      <c r="H7" s="174"/>
      <c r="I7" s="176"/>
      <c r="J7" s="168"/>
      <c r="K7" s="170"/>
      <c r="L7" s="178"/>
      <c r="M7" s="20"/>
      <c r="N7" s="21"/>
      <c r="O7" s="21"/>
      <c r="P7" s="21"/>
    </row>
    <row r="8" spans="1:30" x14ac:dyDescent="0.2">
      <c r="A8" s="29"/>
      <c r="B8" s="29"/>
      <c r="C8" s="29"/>
      <c r="D8" s="30"/>
      <c r="E8" s="31"/>
      <c r="F8" s="79"/>
      <c r="G8" s="97"/>
      <c r="H8" s="97"/>
      <c r="I8" s="97"/>
      <c r="J8" s="97"/>
      <c r="K8" s="97"/>
      <c r="L8" s="67"/>
      <c r="M8" s="20"/>
      <c r="N8" s="21"/>
      <c r="O8" s="21"/>
      <c r="P8" s="21"/>
    </row>
    <row r="9" spans="1:30" s="10" customFormat="1" ht="13.5" thickBot="1" x14ac:dyDescent="0.25">
      <c r="A9" s="29"/>
      <c r="B9" s="29"/>
      <c r="C9" s="29"/>
      <c r="D9" s="30"/>
      <c r="E9" s="31"/>
      <c r="F9" s="79"/>
      <c r="G9" s="97"/>
      <c r="H9" s="97"/>
      <c r="I9" s="97"/>
      <c r="J9" s="97"/>
      <c r="K9" s="97"/>
      <c r="L9" s="67"/>
      <c r="M9" s="20"/>
      <c r="N9" s="21"/>
      <c r="O9" s="21"/>
      <c r="P9" s="21"/>
      <c r="Q9" s="22"/>
      <c r="R9" s="21"/>
      <c r="S9" s="21"/>
      <c r="T9" s="21"/>
      <c r="U9" s="21"/>
      <c r="V9" s="21"/>
      <c r="W9" s="21"/>
      <c r="X9" s="21"/>
      <c r="Y9" s="21"/>
      <c r="Z9" s="21"/>
    </row>
    <row r="10" spans="1:30" s="35" customFormat="1" ht="24" customHeight="1" x14ac:dyDescent="0.2">
      <c r="A10" s="187" t="s">
        <v>118</v>
      </c>
      <c r="B10" s="188"/>
      <c r="C10" s="188"/>
      <c r="D10" s="188"/>
      <c r="E10" s="188"/>
      <c r="F10" s="188"/>
      <c r="G10" s="188"/>
      <c r="H10" s="188"/>
      <c r="I10" s="188"/>
      <c r="J10" s="188"/>
      <c r="K10" s="188"/>
      <c r="L10" s="189"/>
      <c r="M10" s="33"/>
      <c r="N10" s="33"/>
      <c r="O10" s="33"/>
      <c r="P10" s="33"/>
      <c r="Q10" s="34"/>
      <c r="R10" s="33"/>
      <c r="S10" s="33"/>
      <c r="T10" s="33"/>
      <c r="U10" s="33"/>
      <c r="V10" s="33"/>
      <c r="W10" s="33"/>
      <c r="X10" s="33"/>
      <c r="Y10" s="33"/>
      <c r="Z10" s="33"/>
      <c r="AA10" s="97"/>
      <c r="AB10" s="97"/>
      <c r="AC10" s="97"/>
      <c r="AD10" s="97"/>
    </row>
    <row r="11" spans="1:30" s="35" customFormat="1" ht="18.75" customHeight="1" thickBot="1" x14ac:dyDescent="0.25">
      <c r="A11" s="32"/>
      <c r="B11" s="97"/>
      <c r="C11" s="97"/>
      <c r="D11" s="97"/>
      <c r="E11" s="97"/>
      <c r="F11" s="80"/>
      <c r="G11" s="97"/>
      <c r="H11" s="97"/>
      <c r="I11" s="97"/>
      <c r="J11" s="97"/>
      <c r="K11" s="97"/>
      <c r="L11" s="92"/>
      <c r="M11" s="33"/>
      <c r="N11" s="33"/>
      <c r="O11" s="33"/>
      <c r="P11" s="33"/>
      <c r="Q11" s="34"/>
      <c r="R11" s="33"/>
      <c r="S11" s="33"/>
      <c r="T11" s="33"/>
      <c r="U11" s="33"/>
      <c r="V11" s="33"/>
      <c r="W11" s="33"/>
      <c r="X11" s="33"/>
      <c r="Y11" s="33"/>
      <c r="Z11" s="33"/>
      <c r="AA11" s="97"/>
      <c r="AB11" s="97"/>
      <c r="AC11" s="97"/>
      <c r="AD11" s="97"/>
    </row>
    <row r="12" spans="1:30" s="35" customFormat="1" ht="18.75" customHeight="1" x14ac:dyDescent="0.2">
      <c r="A12" s="44" t="s">
        <v>136</v>
      </c>
      <c r="B12" s="45"/>
      <c r="C12" s="46"/>
      <c r="D12" s="47"/>
      <c r="E12" s="48"/>
      <c r="F12" s="84"/>
      <c r="G12" s="49"/>
      <c r="H12" s="50"/>
      <c r="I12" s="51"/>
      <c r="J12" s="52"/>
      <c r="K12" s="53"/>
      <c r="L12" s="93"/>
      <c r="M12" s="33"/>
      <c r="N12" s="33"/>
      <c r="O12" s="33"/>
      <c r="P12" s="33"/>
      <c r="Q12" s="34"/>
      <c r="R12" s="33"/>
      <c r="S12" s="33"/>
      <c r="T12" s="33"/>
      <c r="U12" s="33"/>
      <c r="V12" s="33"/>
      <c r="W12" s="33"/>
      <c r="X12" s="33"/>
      <c r="Y12" s="33"/>
      <c r="Z12" s="33"/>
      <c r="AA12" s="97"/>
      <c r="AB12" s="97"/>
      <c r="AC12" s="97"/>
      <c r="AD12" s="97"/>
    </row>
    <row r="13" spans="1:30" s="35" customFormat="1" ht="18.75" customHeight="1" x14ac:dyDescent="0.2">
      <c r="A13" s="12" t="s">
        <v>122</v>
      </c>
      <c r="B13" s="11" t="s">
        <v>117</v>
      </c>
      <c r="C13" s="13"/>
      <c r="D13" s="14"/>
      <c r="E13" s="15"/>
      <c r="F13" s="81"/>
      <c r="G13" s="16"/>
      <c r="H13" s="8" t="s">
        <v>66</v>
      </c>
      <c r="I13" s="11" t="s">
        <v>67</v>
      </c>
      <c r="J13" s="36"/>
      <c r="K13" s="33"/>
      <c r="L13" s="37"/>
      <c r="M13" s="33"/>
      <c r="N13" s="33"/>
      <c r="O13" s="33"/>
      <c r="P13" s="33"/>
      <c r="Q13" s="34"/>
      <c r="R13" s="33"/>
      <c r="S13" s="33"/>
      <c r="T13" s="33"/>
      <c r="U13" s="33"/>
      <c r="V13" s="33"/>
      <c r="W13" s="33"/>
      <c r="X13" s="33"/>
      <c r="Y13" s="33"/>
      <c r="Z13" s="33"/>
      <c r="AA13" s="97"/>
      <c r="AB13" s="97"/>
      <c r="AC13" s="97"/>
      <c r="AD13" s="97"/>
    </row>
    <row r="14" spans="1:30" s="35" customFormat="1" ht="18.75" customHeight="1" x14ac:dyDescent="0.2">
      <c r="A14" s="18" t="s">
        <v>137</v>
      </c>
      <c r="B14" s="19" t="s">
        <v>123</v>
      </c>
      <c r="C14" s="13">
        <v>2903165</v>
      </c>
      <c r="D14" s="14">
        <v>1600000</v>
      </c>
      <c r="E14" s="15">
        <v>0</v>
      </c>
      <c r="F14" s="81">
        <v>1303165</v>
      </c>
      <c r="G14" s="16"/>
      <c r="H14" s="9" t="s">
        <v>76</v>
      </c>
      <c r="I14" s="10" t="s">
        <v>77</v>
      </c>
      <c r="J14" s="14">
        <v>1600000</v>
      </c>
      <c r="K14" s="15">
        <v>0</v>
      </c>
      <c r="L14" s="17">
        <v>-1600000</v>
      </c>
      <c r="M14" s="33"/>
      <c r="N14" s="33"/>
      <c r="O14" s="33"/>
      <c r="P14" s="33"/>
      <c r="Q14" s="34"/>
      <c r="R14" s="33"/>
      <c r="S14" s="33"/>
      <c r="T14" s="33"/>
      <c r="U14" s="33"/>
      <c r="V14" s="33"/>
      <c r="W14" s="33"/>
      <c r="X14" s="33"/>
      <c r="Y14" s="33"/>
      <c r="Z14" s="33"/>
      <c r="AA14" s="97"/>
      <c r="AB14" s="97"/>
      <c r="AC14" s="97"/>
      <c r="AD14" s="97"/>
    </row>
    <row r="15" spans="1:30" s="35" customFormat="1" ht="18.75" customHeight="1" thickBot="1" x14ac:dyDescent="0.25">
      <c r="A15" s="18" t="s">
        <v>146</v>
      </c>
      <c r="B15" s="19" t="s">
        <v>138</v>
      </c>
      <c r="C15" s="13">
        <v>0</v>
      </c>
      <c r="D15" s="14">
        <v>0</v>
      </c>
      <c r="E15" s="15">
        <v>1600000</v>
      </c>
      <c r="F15" s="81">
        <v>1600000</v>
      </c>
      <c r="G15" s="16"/>
      <c r="H15" s="9" t="s">
        <v>76</v>
      </c>
      <c r="I15" s="10" t="s">
        <v>77</v>
      </c>
      <c r="J15" s="14">
        <f>D15</f>
        <v>0</v>
      </c>
      <c r="K15" s="15">
        <v>1600000</v>
      </c>
      <c r="L15" s="17">
        <f>K15-J15</f>
        <v>1600000</v>
      </c>
      <c r="M15" s="33"/>
      <c r="N15" s="33"/>
      <c r="O15" s="33"/>
      <c r="P15" s="33"/>
      <c r="Q15" s="34"/>
      <c r="R15" s="33"/>
      <c r="S15" s="33"/>
      <c r="T15" s="33"/>
      <c r="U15" s="33"/>
      <c r="V15" s="33"/>
      <c r="W15" s="33"/>
      <c r="X15" s="33"/>
      <c r="Y15" s="33"/>
      <c r="Z15" s="33"/>
      <c r="AA15" s="97"/>
      <c r="AB15" s="97"/>
      <c r="AC15" s="97"/>
      <c r="AD15" s="97"/>
    </row>
    <row r="16" spans="1:30" s="35" customFormat="1" ht="24.75" customHeight="1" thickBot="1" x14ac:dyDescent="0.25">
      <c r="A16" s="183" t="s">
        <v>121</v>
      </c>
      <c r="B16" s="184"/>
      <c r="C16" s="123">
        <v>2903165</v>
      </c>
      <c r="D16" s="123">
        <v>1600000</v>
      </c>
      <c r="E16" s="123">
        <v>1600000</v>
      </c>
      <c r="F16" s="124">
        <v>2903165</v>
      </c>
      <c r="G16" s="125"/>
      <c r="H16" s="126"/>
      <c r="I16" s="127" t="s">
        <v>115</v>
      </c>
      <c r="J16" s="123">
        <v>1600000</v>
      </c>
      <c r="K16" s="123">
        <v>0</v>
      </c>
      <c r="L16" s="128">
        <v>-1600000</v>
      </c>
      <c r="M16" s="33"/>
      <c r="N16" s="33"/>
      <c r="O16" s="33"/>
      <c r="P16" s="33"/>
      <c r="Q16" s="34"/>
      <c r="R16" s="33"/>
      <c r="S16" s="33"/>
      <c r="T16" s="33"/>
      <c r="U16" s="33"/>
      <c r="V16" s="33"/>
      <c r="W16" s="33"/>
      <c r="X16" s="33"/>
      <c r="Y16" s="33"/>
      <c r="Z16" s="33"/>
      <c r="AA16" s="97"/>
      <c r="AB16" s="97"/>
      <c r="AC16" s="97"/>
      <c r="AD16" s="97"/>
    </row>
    <row r="17" spans="1:30" s="35" customFormat="1" ht="18.75" customHeight="1" thickBot="1" x14ac:dyDescent="0.25">
      <c r="A17" s="32"/>
      <c r="B17" s="97"/>
      <c r="C17" s="97"/>
      <c r="D17" s="97"/>
      <c r="E17" s="97"/>
      <c r="F17" s="80"/>
      <c r="G17" s="97"/>
      <c r="H17" s="97"/>
      <c r="I17" s="97"/>
      <c r="J17" s="97"/>
      <c r="K17" s="97"/>
      <c r="L17" s="92"/>
      <c r="M17" s="33"/>
      <c r="N17" s="33"/>
      <c r="O17" s="33"/>
      <c r="P17" s="33"/>
      <c r="Q17" s="34"/>
      <c r="R17" s="33"/>
      <c r="S17" s="33"/>
      <c r="T17" s="33"/>
      <c r="U17" s="33"/>
      <c r="V17" s="33"/>
      <c r="W17" s="33"/>
      <c r="X17" s="33"/>
      <c r="Y17" s="33"/>
      <c r="Z17" s="33"/>
      <c r="AA17" s="97"/>
      <c r="AB17" s="97"/>
      <c r="AC17" s="97"/>
      <c r="AD17" s="97"/>
    </row>
    <row r="18" spans="1:30" s="35" customFormat="1" ht="25.5" customHeight="1" thickBot="1" x14ac:dyDescent="0.25">
      <c r="A18" s="185" t="s">
        <v>119</v>
      </c>
      <c r="B18" s="186"/>
      <c r="C18" s="57">
        <v>2903165</v>
      </c>
      <c r="D18" s="57">
        <v>1600000</v>
      </c>
      <c r="E18" s="57">
        <v>1600000</v>
      </c>
      <c r="F18" s="85">
        <v>2903165</v>
      </c>
      <c r="G18" s="41"/>
      <c r="H18" s="190" t="s">
        <v>119</v>
      </c>
      <c r="I18" s="191"/>
      <c r="J18" s="57">
        <v>1600000</v>
      </c>
      <c r="K18" s="57">
        <v>0</v>
      </c>
      <c r="L18" s="57">
        <v>-1600000</v>
      </c>
      <c r="M18" s="33"/>
      <c r="N18" s="33"/>
      <c r="O18" s="33"/>
      <c r="P18" s="33"/>
      <c r="Q18" s="34"/>
      <c r="R18" s="33"/>
      <c r="S18" s="33"/>
      <c r="T18" s="33"/>
      <c r="U18" s="33"/>
      <c r="V18" s="33"/>
      <c r="W18" s="33"/>
      <c r="X18" s="33"/>
      <c r="Y18" s="33"/>
      <c r="Z18" s="33"/>
      <c r="AA18" s="97"/>
      <c r="AB18" s="97"/>
      <c r="AC18" s="97"/>
      <c r="AD18" s="97"/>
    </row>
    <row r="19" spans="1:30" s="59" customFormat="1" ht="25.5" customHeight="1" thickBot="1" x14ac:dyDescent="0.25">
      <c r="A19" s="43"/>
      <c r="B19" s="29"/>
      <c r="C19" s="38"/>
      <c r="D19" s="38"/>
      <c r="E19" s="38"/>
      <c r="F19" s="82"/>
      <c r="G19" s="38"/>
      <c r="H19" s="58"/>
      <c r="I19" s="58"/>
      <c r="J19" s="38"/>
      <c r="K19" s="38"/>
      <c r="L19" s="39"/>
      <c r="M19" s="33"/>
      <c r="N19" s="33"/>
      <c r="O19" s="33"/>
      <c r="P19" s="33"/>
      <c r="Q19" s="34"/>
      <c r="R19" s="33"/>
      <c r="S19" s="33"/>
      <c r="T19" s="33"/>
      <c r="U19" s="33"/>
      <c r="V19" s="33"/>
      <c r="W19" s="33"/>
      <c r="X19" s="33"/>
      <c r="Y19" s="33"/>
      <c r="Z19" s="33"/>
      <c r="AA19" s="33"/>
      <c r="AB19" s="33"/>
      <c r="AC19" s="33"/>
      <c r="AD19" s="33"/>
    </row>
    <row r="20" spans="1:30" s="59" customFormat="1" ht="25.5" customHeight="1" thickBot="1" x14ac:dyDescent="0.25">
      <c r="A20" s="192" t="s">
        <v>120</v>
      </c>
      <c r="B20" s="193"/>
      <c r="C20" s="40">
        <v>2903165</v>
      </c>
      <c r="D20" s="40">
        <v>1600000</v>
      </c>
      <c r="E20" s="40">
        <v>1600000</v>
      </c>
      <c r="F20" s="83">
        <v>2903165</v>
      </c>
      <c r="G20" s="41"/>
      <c r="H20" s="193" t="s">
        <v>25</v>
      </c>
      <c r="I20" s="193"/>
      <c r="J20" s="40">
        <v>1600000</v>
      </c>
      <c r="K20" s="40">
        <v>0</v>
      </c>
      <c r="L20" s="42">
        <v>-1600000</v>
      </c>
      <c r="M20" s="33"/>
      <c r="N20" s="33"/>
      <c r="O20" s="33"/>
      <c r="P20" s="33"/>
      <c r="Q20" s="34"/>
      <c r="R20" s="33"/>
      <c r="S20" s="33"/>
      <c r="T20" s="33"/>
      <c r="U20" s="33"/>
      <c r="V20" s="33"/>
      <c r="W20" s="33"/>
      <c r="X20" s="33"/>
      <c r="Y20" s="33"/>
      <c r="Z20" s="33"/>
      <c r="AA20" s="33"/>
      <c r="AB20" s="33"/>
      <c r="AC20" s="33"/>
      <c r="AD20" s="33"/>
    </row>
    <row r="21" spans="1:30" s="59" customFormat="1" ht="25.5" customHeight="1" thickBot="1" x14ac:dyDescent="0.25">
      <c r="A21" s="43"/>
      <c r="B21" s="29"/>
      <c r="C21" s="38"/>
      <c r="D21" s="38"/>
      <c r="E21" s="38"/>
      <c r="F21" s="82"/>
      <c r="G21" s="38"/>
      <c r="H21" s="29"/>
      <c r="I21" s="29"/>
      <c r="J21" s="38"/>
      <c r="K21" s="38"/>
      <c r="L21" s="39"/>
      <c r="M21" s="33"/>
      <c r="N21" s="33"/>
      <c r="O21" s="33"/>
      <c r="P21" s="33"/>
      <c r="Q21" s="34"/>
      <c r="R21" s="33"/>
      <c r="S21" s="33"/>
      <c r="T21" s="33"/>
      <c r="U21" s="33"/>
      <c r="V21" s="33"/>
      <c r="W21" s="33"/>
      <c r="X21" s="33"/>
      <c r="Y21" s="33"/>
      <c r="Z21" s="33"/>
      <c r="AA21" s="33"/>
      <c r="AB21" s="33"/>
      <c r="AC21" s="33"/>
      <c r="AD21" s="33"/>
    </row>
    <row r="22" spans="1:30" s="59" customFormat="1" ht="25.5" customHeight="1" thickBot="1" x14ac:dyDescent="0.25">
      <c r="A22" s="194" t="s">
        <v>143</v>
      </c>
      <c r="B22" s="195"/>
      <c r="C22" s="60">
        <v>2903165</v>
      </c>
      <c r="D22" s="60">
        <v>1600000</v>
      </c>
      <c r="E22" s="60">
        <v>1600000</v>
      </c>
      <c r="F22" s="86">
        <v>2903165</v>
      </c>
      <c r="G22" s="61"/>
      <c r="H22" s="195" t="s">
        <v>133</v>
      </c>
      <c r="I22" s="195"/>
      <c r="J22" s="60">
        <v>1600000</v>
      </c>
      <c r="K22" s="60">
        <v>0</v>
      </c>
      <c r="L22" s="150">
        <v>-1600000</v>
      </c>
      <c r="M22" s="33"/>
      <c r="N22" s="33"/>
      <c r="O22" s="33"/>
      <c r="P22" s="33"/>
      <c r="Q22" s="34"/>
      <c r="R22" s="33"/>
      <c r="S22" s="33"/>
      <c r="T22" s="33"/>
      <c r="U22" s="33"/>
      <c r="V22" s="33"/>
      <c r="W22" s="33"/>
      <c r="X22" s="33"/>
      <c r="Y22" s="33"/>
      <c r="Z22" s="33"/>
      <c r="AA22" s="33"/>
      <c r="AB22" s="33"/>
      <c r="AC22" s="33"/>
      <c r="AD22" s="33"/>
    </row>
    <row r="23" spans="1:30" ht="18.75" customHeight="1" thickBot="1" x14ac:dyDescent="0.25">
      <c r="A23" s="97"/>
      <c r="B23" s="97"/>
      <c r="C23" s="67"/>
      <c r="D23" s="67"/>
      <c r="E23" s="97"/>
      <c r="F23" s="80"/>
      <c r="G23" s="97"/>
      <c r="H23" s="24"/>
      <c r="I23" s="24"/>
      <c r="J23" s="68"/>
      <c r="K23" s="24"/>
      <c r="L23" s="68"/>
      <c r="M23" s="20"/>
      <c r="N23" s="21"/>
      <c r="O23" s="21"/>
      <c r="P23" s="21"/>
    </row>
    <row r="24" spans="1:30" ht="24.75" customHeight="1" thickBot="1" x14ac:dyDescent="0.25">
      <c r="A24" s="179" t="s">
        <v>144</v>
      </c>
      <c r="B24" s="180"/>
      <c r="C24" s="55">
        <v>2903165</v>
      </c>
      <c r="D24" s="55">
        <v>1600000</v>
      </c>
      <c r="E24" s="55">
        <v>1600000</v>
      </c>
      <c r="F24" s="55">
        <v>2903165</v>
      </c>
      <c r="G24" s="41"/>
      <c r="H24" s="181" t="s">
        <v>132</v>
      </c>
      <c r="I24" s="182"/>
      <c r="J24" s="55">
        <v>1600000</v>
      </c>
      <c r="K24" s="55">
        <v>0</v>
      </c>
      <c r="L24" s="56">
        <v>-1600000</v>
      </c>
      <c r="M24" s="20"/>
      <c r="N24" s="21"/>
      <c r="O24" s="21"/>
      <c r="P24" s="21"/>
    </row>
    <row r="25" spans="1:30" s="10" customFormat="1" ht="17.25" customHeight="1" x14ac:dyDescent="0.2">
      <c r="C25" s="24"/>
      <c r="D25" s="68"/>
      <c r="E25" s="24"/>
      <c r="F25" s="87"/>
      <c r="H25" s="24"/>
      <c r="I25" s="24"/>
      <c r="J25" s="24"/>
      <c r="K25" s="24"/>
      <c r="L25" s="68"/>
      <c r="M25" s="20"/>
      <c r="N25" s="21"/>
      <c r="O25" s="21"/>
      <c r="P25" s="21"/>
      <c r="Q25" s="22"/>
      <c r="R25" s="21"/>
      <c r="S25" s="21"/>
      <c r="T25" s="21"/>
      <c r="U25" s="21"/>
      <c r="V25" s="21"/>
      <c r="W25" s="21"/>
      <c r="X25" s="21"/>
      <c r="Y25" s="21"/>
      <c r="Z25" s="21"/>
    </row>
    <row r="26" spans="1:30" ht="13.5" thickBot="1" x14ac:dyDescent="0.25">
      <c r="D26" s="94"/>
    </row>
    <row r="27" spans="1:30" x14ac:dyDescent="0.2">
      <c r="A27" s="74" t="s">
        <v>126</v>
      </c>
      <c r="B27" s="75" t="s">
        <v>124</v>
      </c>
      <c r="C27" s="76"/>
      <c r="D27" s="76"/>
      <c r="E27" s="76"/>
      <c r="F27" s="89"/>
      <c r="G27" s="76"/>
      <c r="H27" s="76"/>
      <c r="I27" s="76"/>
      <c r="J27" s="76"/>
      <c r="K27" s="76"/>
      <c r="L27" s="95"/>
    </row>
    <row r="28" spans="1:30" ht="30" customHeight="1" x14ac:dyDescent="0.2">
      <c r="A28" s="98" t="s">
        <v>9</v>
      </c>
      <c r="B28" s="196"/>
      <c r="C28" s="196"/>
      <c r="D28" s="196"/>
      <c r="E28" s="196"/>
      <c r="F28" s="196"/>
      <c r="G28" s="196"/>
      <c r="H28" s="196"/>
      <c r="I28" s="196"/>
      <c r="J28" s="196"/>
      <c r="K28" s="196"/>
      <c r="L28" s="197"/>
    </row>
    <row r="29" spans="1:30" ht="18" customHeight="1" x14ac:dyDescent="0.2">
      <c r="A29" s="98" t="s">
        <v>127</v>
      </c>
      <c r="B29" s="97"/>
      <c r="C29" s="97"/>
      <c r="D29" s="97"/>
      <c r="E29" s="97"/>
      <c r="F29" s="97"/>
      <c r="G29" s="97"/>
      <c r="H29" s="97"/>
      <c r="I29" s="97"/>
      <c r="J29" s="97"/>
      <c r="K29" s="97"/>
      <c r="L29" s="121"/>
    </row>
    <row r="30" spans="1:30" ht="20.25" customHeight="1" x14ac:dyDescent="0.2">
      <c r="A30" s="98" t="s">
        <v>125</v>
      </c>
      <c r="B30" s="97"/>
      <c r="C30" s="97"/>
      <c r="D30" s="97"/>
      <c r="E30" s="97"/>
      <c r="F30" s="97"/>
      <c r="G30" s="97"/>
      <c r="H30" s="97"/>
      <c r="I30" s="97"/>
      <c r="J30" s="97"/>
      <c r="K30" s="97"/>
      <c r="L30" s="121"/>
    </row>
    <row r="31" spans="1:30" ht="15.75" customHeight="1" x14ac:dyDescent="0.2">
      <c r="A31" s="98" t="s">
        <v>129</v>
      </c>
      <c r="B31" s="97"/>
      <c r="C31" s="97"/>
      <c r="D31" s="97"/>
      <c r="E31" s="97"/>
      <c r="F31" s="97"/>
      <c r="G31" s="97"/>
      <c r="H31" s="97"/>
      <c r="I31" s="97"/>
      <c r="J31" s="97"/>
      <c r="K31" s="97"/>
      <c r="L31" s="121"/>
    </row>
    <row r="32" spans="1:30" ht="17.25" customHeight="1" x14ac:dyDescent="0.2">
      <c r="A32" s="98" t="s">
        <v>130</v>
      </c>
      <c r="B32" s="97"/>
      <c r="C32" s="97"/>
      <c r="D32" s="97"/>
      <c r="E32" s="97"/>
      <c r="F32" s="97"/>
      <c r="G32" s="97"/>
      <c r="H32" s="97"/>
      <c r="I32" s="97"/>
      <c r="J32" s="97"/>
      <c r="K32" s="97"/>
      <c r="L32" s="121"/>
    </row>
    <row r="33" spans="1:13" ht="24" customHeight="1" x14ac:dyDescent="0.2">
      <c r="A33" s="98" t="s">
        <v>128</v>
      </c>
      <c r="B33" s="198"/>
      <c r="C33" s="198"/>
      <c r="D33" s="198"/>
      <c r="E33" s="198"/>
      <c r="F33" s="198"/>
      <c r="G33" s="198"/>
      <c r="H33" s="198"/>
      <c r="I33" s="198"/>
      <c r="J33" s="198"/>
      <c r="K33" s="198"/>
      <c r="L33" s="199"/>
      <c r="M33" s="120"/>
    </row>
    <row r="34" spans="1:13" ht="15" customHeight="1" x14ac:dyDescent="0.2">
      <c r="A34" s="98" t="s">
        <v>131</v>
      </c>
      <c r="B34" s="200"/>
      <c r="C34" s="200"/>
      <c r="D34" s="200"/>
      <c r="E34" s="200"/>
      <c r="F34" s="200"/>
      <c r="G34" s="200"/>
      <c r="H34" s="200"/>
      <c r="I34" s="200"/>
      <c r="J34" s="200"/>
      <c r="K34" s="200"/>
      <c r="L34" s="201"/>
    </row>
    <row r="35" spans="1:13" ht="30" customHeight="1" x14ac:dyDescent="0.2">
      <c r="A35" s="122" t="s">
        <v>141</v>
      </c>
      <c r="B35" s="196" t="s">
        <v>142</v>
      </c>
      <c r="C35" s="196"/>
      <c r="D35" s="196"/>
      <c r="E35" s="196"/>
      <c r="F35" s="196"/>
      <c r="G35" s="196"/>
      <c r="H35" s="196"/>
      <c r="I35" s="196"/>
      <c r="J35" s="196"/>
      <c r="K35" s="196"/>
      <c r="L35" s="197"/>
    </row>
    <row r="36" spans="1:13" x14ac:dyDescent="0.2">
      <c r="A36" s="69" t="s">
        <v>26</v>
      </c>
      <c r="B36" s="54" t="s">
        <v>27</v>
      </c>
      <c r="C36" s="24"/>
      <c r="D36" s="202" t="s">
        <v>134</v>
      </c>
      <c r="E36" s="202"/>
      <c r="F36" s="202"/>
      <c r="G36" s="202"/>
      <c r="H36" s="202"/>
      <c r="I36" s="202"/>
      <c r="J36" s="202"/>
      <c r="K36" s="202"/>
      <c r="L36" s="203"/>
    </row>
    <row r="37" spans="1:13" ht="13.5" thickBot="1" x14ac:dyDescent="0.25">
      <c r="A37" s="70" t="s">
        <v>28</v>
      </c>
      <c r="B37" s="71">
        <v>45068</v>
      </c>
      <c r="C37" s="65"/>
      <c r="D37" s="65"/>
      <c r="E37" s="65"/>
      <c r="F37" s="90"/>
      <c r="G37" s="64"/>
      <c r="H37" s="65"/>
      <c r="I37" s="65"/>
      <c r="J37" s="65"/>
      <c r="K37" s="65"/>
      <c r="L37" s="96"/>
    </row>
  </sheetData>
  <mergeCells count="30">
    <mergeCell ref="B28:L28"/>
    <mergeCell ref="B33:L33"/>
    <mergeCell ref="B34:L34"/>
    <mergeCell ref="B35:L35"/>
    <mergeCell ref="D36:L36"/>
    <mergeCell ref="A24:B24"/>
    <mergeCell ref="H24:I24"/>
    <mergeCell ref="A16:B16"/>
    <mergeCell ref="A18:B18"/>
    <mergeCell ref="A10:L10"/>
    <mergeCell ref="H18:I18"/>
    <mergeCell ref="A20:B20"/>
    <mergeCell ref="H20:I20"/>
    <mergeCell ref="A22:B22"/>
    <mergeCell ref="H22:I22"/>
    <mergeCell ref="A1:L1"/>
    <mergeCell ref="A2:L2"/>
    <mergeCell ref="A3:L3"/>
    <mergeCell ref="I5:K5"/>
    <mergeCell ref="A6:A7"/>
    <mergeCell ref="B6:B7"/>
    <mergeCell ref="C6:C7"/>
    <mergeCell ref="D6:D7"/>
    <mergeCell ref="E6:E7"/>
    <mergeCell ref="F6:F7"/>
    <mergeCell ref="H6:H7"/>
    <mergeCell ref="I6:I7"/>
    <mergeCell ref="J6:J7"/>
    <mergeCell ref="K6:K7"/>
    <mergeCell ref="L6:L7"/>
  </mergeCells>
  <printOptions horizontalCentered="1"/>
  <pageMargins left="0.51181102362204722" right="0.51181102362204722" top="0.74803149606299213" bottom="0.74803149606299213" header="0.31496062992125984" footer="0.31496062992125984"/>
  <pageSetup paperSize="9" scale="66"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1"/>
  <sheetViews>
    <sheetView workbookViewId="0">
      <selection activeCell="E59" sqref="E59"/>
    </sheetView>
  </sheetViews>
  <sheetFormatPr baseColWidth="10" defaultRowHeight="12.75" x14ac:dyDescent="0.2"/>
  <cols>
    <col min="2" max="2" width="35.140625" bestFit="1" customWidth="1"/>
    <col min="3" max="3" width="16.5703125" customWidth="1"/>
    <col min="4" max="4" width="19.42578125" customWidth="1"/>
    <col min="5" max="5" width="18.85546875" customWidth="1"/>
    <col min="6" max="6" width="16.28515625" customWidth="1"/>
    <col min="7" max="7" width="16.7109375" customWidth="1"/>
  </cols>
  <sheetData>
    <row r="1" spans="1:7" ht="18.75" x14ac:dyDescent="0.2">
      <c r="A1" s="204" t="s">
        <v>29</v>
      </c>
      <c r="B1" s="204"/>
      <c r="C1" s="204"/>
      <c r="D1" s="204"/>
      <c r="E1" s="204"/>
      <c r="F1" s="204"/>
      <c r="G1" s="204"/>
    </row>
    <row r="2" spans="1:7" ht="15.75" x14ac:dyDescent="0.25">
      <c r="A2" s="205" t="s">
        <v>135</v>
      </c>
      <c r="B2" s="206"/>
      <c r="C2" s="206"/>
      <c r="D2" s="206"/>
      <c r="E2" s="206"/>
      <c r="F2" s="206"/>
      <c r="G2" s="206"/>
    </row>
    <row r="3" spans="1:7" ht="15.75" x14ac:dyDescent="0.25">
      <c r="A3" s="205" t="s">
        <v>145</v>
      </c>
      <c r="B3" s="205"/>
      <c r="C3" s="205"/>
      <c r="D3" s="205"/>
      <c r="E3" s="205"/>
      <c r="F3" s="205"/>
      <c r="G3" s="205"/>
    </row>
    <row r="4" spans="1:7" ht="15.75" x14ac:dyDescent="0.25">
      <c r="A4" s="206" t="s">
        <v>30</v>
      </c>
      <c r="B4" s="206"/>
      <c r="C4" s="206"/>
      <c r="D4" s="206"/>
      <c r="E4" s="206"/>
      <c r="F4" s="206"/>
      <c r="G4" s="206"/>
    </row>
    <row r="5" spans="1:7" ht="13.5" thickBot="1" x14ac:dyDescent="0.25">
      <c r="A5" s="99"/>
      <c r="B5" s="99"/>
      <c r="C5" s="100"/>
      <c r="D5" s="99"/>
      <c r="E5" s="99"/>
      <c r="F5" s="99"/>
      <c r="G5" s="99"/>
    </row>
    <row r="6" spans="1:7" ht="36" x14ac:dyDescent="0.2">
      <c r="A6" s="129" t="s">
        <v>31</v>
      </c>
      <c r="B6" s="130" t="s">
        <v>32</v>
      </c>
      <c r="C6" s="131" t="s">
        <v>33</v>
      </c>
      <c r="D6" s="132" t="s">
        <v>34</v>
      </c>
      <c r="E6" s="132" t="s">
        <v>35</v>
      </c>
      <c r="F6" s="132" t="s">
        <v>36</v>
      </c>
      <c r="G6" s="133" t="s">
        <v>37</v>
      </c>
    </row>
    <row r="7" spans="1:7" x14ac:dyDescent="0.2">
      <c r="A7" s="134"/>
      <c r="B7" s="101"/>
      <c r="C7" s="102"/>
      <c r="D7" s="103"/>
      <c r="E7" s="103"/>
      <c r="F7" s="103"/>
      <c r="G7" s="135"/>
    </row>
    <row r="8" spans="1:7" x14ac:dyDescent="0.2">
      <c r="A8" s="136" t="s">
        <v>38</v>
      </c>
      <c r="B8" s="105" t="s">
        <v>39</v>
      </c>
      <c r="C8" s="106">
        <v>0</v>
      </c>
      <c r="D8" s="106">
        <v>0</v>
      </c>
      <c r="E8" s="106">
        <v>0</v>
      </c>
      <c r="F8" s="106">
        <v>0</v>
      </c>
      <c r="G8" s="137">
        <v>0</v>
      </c>
    </row>
    <row r="9" spans="1:7" x14ac:dyDescent="0.2">
      <c r="A9" s="138" t="s">
        <v>40</v>
      </c>
      <c r="B9" s="107" t="s">
        <v>41</v>
      </c>
      <c r="C9" s="109">
        <v>0</v>
      </c>
      <c r="D9" s="109">
        <v>0</v>
      </c>
      <c r="E9" s="110">
        <v>0</v>
      </c>
      <c r="F9" s="109">
        <v>0</v>
      </c>
      <c r="G9" s="139">
        <v>0</v>
      </c>
    </row>
    <row r="10" spans="1:7" x14ac:dyDescent="0.2">
      <c r="A10" s="138" t="s">
        <v>42</v>
      </c>
      <c r="B10" s="107" t="s">
        <v>43</v>
      </c>
      <c r="C10" s="109">
        <v>0</v>
      </c>
      <c r="D10" s="109">
        <v>0</v>
      </c>
      <c r="E10" s="110">
        <v>0</v>
      </c>
      <c r="F10" s="109">
        <v>0</v>
      </c>
      <c r="G10" s="139">
        <v>0</v>
      </c>
    </row>
    <row r="11" spans="1:7" x14ac:dyDescent="0.2">
      <c r="A11" s="140" t="s">
        <v>44</v>
      </c>
      <c r="B11" s="101" t="s">
        <v>45</v>
      </c>
      <c r="C11" s="111">
        <v>0</v>
      </c>
      <c r="D11" s="111">
        <v>0</v>
      </c>
      <c r="E11" s="141">
        <v>0</v>
      </c>
      <c r="F11" s="111">
        <v>0</v>
      </c>
      <c r="G11" s="142">
        <v>0</v>
      </c>
    </row>
    <row r="12" spans="1:7" x14ac:dyDescent="0.2">
      <c r="A12" s="140" t="s">
        <v>46</v>
      </c>
      <c r="B12" s="101" t="s">
        <v>47</v>
      </c>
      <c r="C12" s="111">
        <v>0</v>
      </c>
      <c r="D12" s="111">
        <v>0</v>
      </c>
      <c r="E12" s="141">
        <v>0</v>
      </c>
      <c r="F12" s="111">
        <v>0</v>
      </c>
      <c r="G12" s="142">
        <v>0</v>
      </c>
    </row>
    <row r="13" spans="1:7" x14ac:dyDescent="0.2">
      <c r="A13" s="138" t="s">
        <v>48</v>
      </c>
      <c r="B13" s="107" t="s">
        <v>49</v>
      </c>
      <c r="C13" s="109">
        <v>0</v>
      </c>
      <c r="D13" s="109">
        <v>0</v>
      </c>
      <c r="E13" s="109">
        <v>0</v>
      </c>
      <c r="F13" s="109">
        <v>0</v>
      </c>
      <c r="G13" s="139">
        <v>0</v>
      </c>
    </row>
    <row r="14" spans="1:7" x14ac:dyDescent="0.2">
      <c r="A14" s="138" t="s">
        <v>50</v>
      </c>
      <c r="B14" s="107" t="s">
        <v>51</v>
      </c>
      <c r="C14" s="109">
        <v>0</v>
      </c>
      <c r="D14" s="109">
        <v>0</v>
      </c>
      <c r="E14" s="110">
        <v>0</v>
      </c>
      <c r="F14" s="109">
        <v>0</v>
      </c>
      <c r="G14" s="139">
        <v>0</v>
      </c>
    </row>
    <row r="15" spans="1:7" x14ac:dyDescent="0.2">
      <c r="A15" s="140" t="s">
        <v>52</v>
      </c>
      <c r="B15" s="101" t="s">
        <v>53</v>
      </c>
      <c r="C15" s="111">
        <v>0</v>
      </c>
      <c r="D15" s="111">
        <v>0</v>
      </c>
      <c r="E15" s="111">
        <v>0</v>
      </c>
      <c r="F15" s="111">
        <v>0</v>
      </c>
      <c r="G15" s="142">
        <v>0</v>
      </c>
    </row>
    <row r="16" spans="1:7" x14ac:dyDescent="0.2">
      <c r="A16" s="140" t="s">
        <v>54</v>
      </c>
      <c r="B16" s="101" t="s">
        <v>55</v>
      </c>
      <c r="C16" s="111">
        <v>0</v>
      </c>
      <c r="D16" s="111">
        <v>0</v>
      </c>
      <c r="E16" s="111">
        <v>0</v>
      </c>
      <c r="F16" s="111">
        <v>0</v>
      </c>
      <c r="G16" s="142">
        <v>0</v>
      </c>
    </row>
    <row r="17" spans="1:7" x14ac:dyDescent="0.2">
      <c r="A17" s="138" t="s">
        <v>56</v>
      </c>
      <c r="B17" s="107" t="s">
        <v>57</v>
      </c>
      <c r="C17" s="109">
        <v>0</v>
      </c>
      <c r="D17" s="109">
        <v>0</v>
      </c>
      <c r="E17" s="110">
        <v>0</v>
      </c>
      <c r="F17" s="109">
        <v>0</v>
      </c>
      <c r="G17" s="139">
        <v>0</v>
      </c>
    </row>
    <row r="18" spans="1:7" x14ac:dyDescent="0.2">
      <c r="A18" s="140" t="s">
        <v>58</v>
      </c>
      <c r="B18" s="101" t="s">
        <v>59</v>
      </c>
      <c r="C18" s="111">
        <v>0</v>
      </c>
      <c r="D18" s="111">
        <v>0</v>
      </c>
      <c r="E18" s="111">
        <v>0</v>
      </c>
      <c r="F18" s="111">
        <v>0</v>
      </c>
      <c r="G18" s="142">
        <v>0</v>
      </c>
    </row>
    <row r="19" spans="1:7" x14ac:dyDescent="0.2">
      <c r="A19" s="140" t="s">
        <v>60</v>
      </c>
      <c r="B19" s="101" t="s">
        <v>61</v>
      </c>
      <c r="C19" s="111">
        <v>0</v>
      </c>
      <c r="D19" s="111">
        <v>0</v>
      </c>
      <c r="E19" s="111">
        <v>0</v>
      </c>
      <c r="F19" s="111">
        <v>0</v>
      </c>
      <c r="G19" s="142">
        <v>0</v>
      </c>
    </row>
    <row r="20" spans="1:7" x14ac:dyDescent="0.2">
      <c r="A20" s="140" t="s">
        <v>62</v>
      </c>
      <c r="B20" s="101" t="s">
        <v>63</v>
      </c>
      <c r="C20" s="112">
        <v>0</v>
      </c>
      <c r="D20" s="112">
        <v>0</v>
      </c>
      <c r="E20" s="112">
        <v>0</v>
      </c>
      <c r="F20" s="112">
        <v>0</v>
      </c>
      <c r="G20" s="143">
        <v>0</v>
      </c>
    </row>
    <row r="21" spans="1:7" x14ac:dyDescent="0.2">
      <c r="A21" s="144" t="s">
        <v>64</v>
      </c>
      <c r="B21" s="106" t="s">
        <v>65</v>
      </c>
      <c r="C21" s="106">
        <v>0</v>
      </c>
      <c r="D21" s="106">
        <v>0</v>
      </c>
      <c r="E21" s="106">
        <v>0</v>
      </c>
      <c r="F21" s="106">
        <v>0</v>
      </c>
      <c r="G21" s="137">
        <v>0</v>
      </c>
    </row>
    <row r="22" spans="1:7" x14ac:dyDescent="0.2">
      <c r="A22" s="138" t="s">
        <v>66</v>
      </c>
      <c r="B22" s="107" t="s">
        <v>67</v>
      </c>
      <c r="C22" s="113">
        <v>0</v>
      </c>
      <c r="D22" s="113">
        <v>0</v>
      </c>
      <c r="E22" s="114">
        <v>0</v>
      </c>
      <c r="F22" s="113">
        <v>0</v>
      </c>
      <c r="G22" s="145">
        <v>0</v>
      </c>
    </row>
    <row r="23" spans="1:7" x14ac:dyDescent="0.2">
      <c r="A23" s="140" t="s">
        <v>68</v>
      </c>
      <c r="B23" s="101" t="s">
        <v>69</v>
      </c>
      <c r="C23" s="112">
        <v>0</v>
      </c>
      <c r="D23" s="112">
        <v>0</v>
      </c>
      <c r="E23" s="112">
        <v>0</v>
      </c>
      <c r="F23" s="112">
        <v>0</v>
      </c>
      <c r="G23" s="143">
        <v>0</v>
      </c>
    </row>
    <row r="24" spans="1:7" x14ac:dyDescent="0.2">
      <c r="A24" s="140" t="s">
        <v>70</v>
      </c>
      <c r="B24" s="101" t="s">
        <v>71</v>
      </c>
      <c r="C24" s="112">
        <v>0</v>
      </c>
      <c r="D24" s="112">
        <v>0</v>
      </c>
      <c r="E24" s="112">
        <v>0</v>
      </c>
      <c r="F24" s="112">
        <v>0</v>
      </c>
      <c r="G24" s="143">
        <v>0</v>
      </c>
    </row>
    <row r="25" spans="1:7" x14ac:dyDescent="0.2">
      <c r="A25" s="140" t="s">
        <v>72</v>
      </c>
      <c r="B25" s="101" t="s">
        <v>73</v>
      </c>
      <c r="C25" s="112">
        <v>0</v>
      </c>
      <c r="D25" s="112">
        <v>0</v>
      </c>
      <c r="E25" s="112">
        <v>0</v>
      </c>
      <c r="F25" s="112">
        <v>0</v>
      </c>
      <c r="G25" s="142">
        <v>0</v>
      </c>
    </row>
    <row r="26" spans="1:7" x14ac:dyDescent="0.2">
      <c r="A26" s="140" t="s">
        <v>74</v>
      </c>
      <c r="B26" s="101" t="s">
        <v>75</v>
      </c>
      <c r="C26" s="112">
        <v>0</v>
      </c>
      <c r="D26" s="112">
        <v>0</v>
      </c>
      <c r="E26" s="112">
        <v>0</v>
      </c>
      <c r="F26" s="112">
        <v>0</v>
      </c>
      <c r="G26" s="142">
        <v>0</v>
      </c>
    </row>
    <row r="27" spans="1:7" x14ac:dyDescent="0.2">
      <c r="A27" s="140" t="s">
        <v>76</v>
      </c>
      <c r="B27" s="101" t="s">
        <v>77</v>
      </c>
      <c r="C27" s="112">
        <v>0</v>
      </c>
      <c r="D27" s="112">
        <v>0</v>
      </c>
      <c r="E27" s="112">
        <v>0</v>
      </c>
      <c r="F27" s="112">
        <v>0</v>
      </c>
      <c r="G27" s="142">
        <v>0</v>
      </c>
    </row>
    <row r="28" spans="1:7" x14ac:dyDescent="0.2">
      <c r="A28" s="138" t="s">
        <v>78</v>
      </c>
      <c r="B28" s="107" t="s">
        <v>79</v>
      </c>
      <c r="C28" s="113">
        <v>0</v>
      </c>
      <c r="D28" s="113">
        <v>0</v>
      </c>
      <c r="E28" s="114">
        <v>0</v>
      </c>
      <c r="F28" s="113">
        <v>0</v>
      </c>
      <c r="G28" s="145">
        <v>0</v>
      </c>
    </row>
    <row r="29" spans="1:7" x14ac:dyDescent="0.2">
      <c r="A29" s="140" t="s">
        <v>80</v>
      </c>
      <c r="B29" s="101" t="s">
        <v>81</v>
      </c>
      <c r="C29" s="111">
        <v>0</v>
      </c>
      <c r="D29" s="111">
        <v>0</v>
      </c>
      <c r="E29" s="111">
        <v>0</v>
      </c>
      <c r="F29" s="111">
        <v>0</v>
      </c>
      <c r="G29" s="142">
        <v>0</v>
      </c>
    </row>
    <row r="30" spans="1:7" x14ac:dyDescent="0.2">
      <c r="A30" s="140" t="s">
        <v>82</v>
      </c>
      <c r="B30" s="101" t="s">
        <v>83</v>
      </c>
      <c r="C30" s="111">
        <v>0</v>
      </c>
      <c r="D30" s="111">
        <v>0</v>
      </c>
      <c r="E30" s="111">
        <v>0</v>
      </c>
      <c r="F30" s="111">
        <v>0</v>
      </c>
      <c r="G30" s="142">
        <v>0</v>
      </c>
    </row>
    <row r="31" spans="1:7" x14ac:dyDescent="0.2">
      <c r="A31" s="140" t="s">
        <v>84</v>
      </c>
      <c r="B31" s="101" t="s">
        <v>85</v>
      </c>
      <c r="C31" s="111">
        <v>0</v>
      </c>
      <c r="D31" s="111">
        <v>0</v>
      </c>
      <c r="E31" s="111">
        <v>0</v>
      </c>
      <c r="F31" s="111">
        <v>0</v>
      </c>
      <c r="G31" s="142">
        <v>0</v>
      </c>
    </row>
    <row r="32" spans="1:7" x14ac:dyDescent="0.2">
      <c r="A32" s="140" t="s">
        <v>86</v>
      </c>
      <c r="B32" s="101" t="s">
        <v>87</v>
      </c>
      <c r="C32" s="111">
        <v>0</v>
      </c>
      <c r="D32" s="111">
        <v>0</v>
      </c>
      <c r="E32" s="111">
        <v>0</v>
      </c>
      <c r="F32" s="111">
        <v>0</v>
      </c>
      <c r="G32" s="142">
        <v>0</v>
      </c>
    </row>
    <row r="33" spans="1:7" x14ac:dyDescent="0.2">
      <c r="A33" s="140" t="s">
        <v>88</v>
      </c>
      <c r="B33" s="101" t="s">
        <v>89</v>
      </c>
      <c r="C33" s="111">
        <v>0</v>
      </c>
      <c r="D33" s="111">
        <v>0</v>
      </c>
      <c r="E33" s="111">
        <v>0</v>
      </c>
      <c r="F33" s="111">
        <v>0</v>
      </c>
      <c r="G33" s="142">
        <v>0</v>
      </c>
    </row>
    <row r="34" spans="1:7" x14ac:dyDescent="0.2">
      <c r="A34" s="138" t="s">
        <v>90</v>
      </c>
      <c r="B34" s="107" t="s">
        <v>91</v>
      </c>
      <c r="C34" s="109">
        <v>0</v>
      </c>
      <c r="D34" s="109">
        <v>0</v>
      </c>
      <c r="E34" s="110">
        <v>0</v>
      </c>
      <c r="F34" s="109">
        <v>0</v>
      </c>
      <c r="G34" s="139">
        <v>0</v>
      </c>
    </row>
    <row r="35" spans="1:7" x14ac:dyDescent="0.2">
      <c r="A35" s="140" t="s">
        <v>92</v>
      </c>
      <c r="B35" s="101" t="s">
        <v>93</v>
      </c>
      <c r="C35" s="111">
        <v>0</v>
      </c>
      <c r="D35" s="111">
        <v>0</v>
      </c>
      <c r="E35" s="111">
        <v>0</v>
      </c>
      <c r="F35" s="111">
        <v>0</v>
      </c>
      <c r="G35" s="142">
        <v>0</v>
      </c>
    </row>
    <row r="36" spans="1:7" x14ac:dyDescent="0.2">
      <c r="A36" s="140" t="s">
        <v>94</v>
      </c>
      <c r="B36" s="101" t="s">
        <v>95</v>
      </c>
      <c r="C36" s="111">
        <v>0</v>
      </c>
      <c r="D36" s="111">
        <v>0</v>
      </c>
      <c r="E36" s="111">
        <v>0</v>
      </c>
      <c r="F36" s="111">
        <v>0</v>
      </c>
      <c r="G36" s="142">
        <v>0</v>
      </c>
    </row>
    <row r="37" spans="1:7" x14ac:dyDescent="0.2">
      <c r="A37" s="140" t="s">
        <v>96</v>
      </c>
      <c r="B37" s="101" t="s">
        <v>97</v>
      </c>
      <c r="C37" s="111">
        <v>0</v>
      </c>
      <c r="D37" s="111">
        <v>0</v>
      </c>
      <c r="E37" s="111">
        <v>0</v>
      </c>
      <c r="F37" s="111">
        <v>0</v>
      </c>
      <c r="G37" s="142">
        <v>0</v>
      </c>
    </row>
    <row r="38" spans="1:7" x14ac:dyDescent="0.2">
      <c r="A38" s="136">
        <v>3</v>
      </c>
      <c r="B38" s="105" t="s">
        <v>98</v>
      </c>
      <c r="C38" s="106">
        <v>0</v>
      </c>
      <c r="D38" s="106">
        <v>0</v>
      </c>
      <c r="E38" s="106">
        <v>0</v>
      </c>
      <c r="F38" s="106">
        <v>0</v>
      </c>
      <c r="G38" s="137">
        <v>0</v>
      </c>
    </row>
    <row r="39" spans="1:7" x14ac:dyDescent="0.2">
      <c r="A39" s="138" t="s">
        <v>99</v>
      </c>
      <c r="B39" s="115" t="s">
        <v>100</v>
      </c>
      <c r="C39" s="109">
        <v>0</v>
      </c>
      <c r="D39" s="109">
        <v>0</v>
      </c>
      <c r="E39" s="109">
        <v>0</v>
      </c>
      <c r="F39" s="109">
        <v>0</v>
      </c>
      <c r="G39" s="139">
        <v>0</v>
      </c>
    </row>
    <row r="40" spans="1:7" x14ac:dyDescent="0.2">
      <c r="A40" s="138" t="s">
        <v>101</v>
      </c>
      <c r="B40" s="107" t="s">
        <v>102</v>
      </c>
      <c r="C40" s="109">
        <v>0</v>
      </c>
      <c r="D40" s="109">
        <v>0</v>
      </c>
      <c r="E40" s="109">
        <v>0</v>
      </c>
      <c r="F40" s="109">
        <v>0</v>
      </c>
      <c r="G40" s="139">
        <v>0</v>
      </c>
    </row>
    <row r="41" spans="1:7" x14ac:dyDescent="0.2">
      <c r="A41" s="138" t="s">
        <v>103</v>
      </c>
      <c r="B41" s="107" t="s">
        <v>104</v>
      </c>
      <c r="C41" s="109">
        <v>0</v>
      </c>
      <c r="D41" s="109">
        <v>0</v>
      </c>
      <c r="E41" s="110">
        <v>0</v>
      </c>
      <c r="F41" s="109">
        <v>0</v>
      </c>
      <c r="G41" s="139">
        <v>0</v>
      </c>
    </row>
    <row r="42" spans="1:7" x14ac:dyDescent="0.2">
      <c r="A42" s="140" t="s">
        <v>105</v>
      </c>
      <c r="B42" s="101" t="s">
        <v>106</v>
      </c>
      <c r="C42" s="111">
        <v>0</v>
      </c>
      <c r="D42" s="111">
        <v>0</v>
      </c>
      <c r="E42" s="111">
        <v>0</v>
      </c>
      <c r="F42" s="111">
        <v>0</v>
      </c>
      <c r="G42" s="142">
        <v>0</v>
      </c>
    </row>
    <row r="43" spans="1:7" x14ac:dyDescent="0.2">
      <c r="A43" s="140" t="s">
        <v>107</v>
      </c>
      <c r="B43" s="101" t="s">
        <v>108</v>
      </c>
      <c r="C43" s="111">
        <v>0</v>
      </c>
      <c r="D43" s="111">
        <v>0</v>
      </c>
      <c r="E43" s="111">
        <v>0</v>
      </c>
      <c r="F43" s="111">
        <v>0</v>
      </c>
      <c r="G43" s="142">
        <v>0</v>
      </c>
    </row>
    <row r="44" spans="1:7" x14ac:dyDescent="0.2">
      <c r="A44" s="138" t="s">
        <v>109</v>
      </c>
      <c r="B44" s="107" t="s">
        <v>110</v>
      </c>
      <c r="C44" s="111">
        <v>0</v>
      </c>
      <c r="D44" s="111">
        <v>0</v>
      </c>
      <c r="E44" s="111">
        <v>0</v>
      </c>
      <c r="F44" s="111">
        <v>0</v>
      </c>
      <c r="G44" s="142">
        <v>0</v>
      </c>
    </row>
    <row r="45" spans="1:7" ht="13.5" thickBot="1" x14ac:dyDescent="0.25">
      <c r="A45" s="146">
        <v>4</v>
      </c>
      <c r="B45" s="147" t="s">
        <v>111</v>
      </c>
      <c r="C45" s="148">
        <v>0</v>
      </c>
      <c r="D45" s="148">
        <v>0</v>
      </c>
      <c r="E45" s="148">
        <v>0</v>
      </c>
      <c r="F45" s="148">
        <v>0</v>
      </c>
      <c r="G45" s="149">
        <v>0</v>
      </c>
    </row>
    <row r="46" spans="1:7" x14ac:dyDescent="0.2">
      <c r="A46" s="104"/>
      <c r="B46" s="104"/>
      <c r="C46" s="108"/>
      <c r="D46" s="108"/>
      <c r="E46" s="108"/>
      <c r="F46" s="108"/>
      <c r="G46" s="108"/>
    </row>
    <row r="47" spans="1:7" x14ac:dyDescent="0.2">
      <c r="A47" s="116"/>
      <c r="B47" s="105" t="s">
        <v>112</v>
      </c>
      <c r="C47" s="106">
        <v>0</v>
      </c>
      <c r="D47" s="106">
        <v>0</v>
      </c>
      <c r="E47" s="106">
        <v>0</v>
      </c>
      <c r="F47" s="106">
        <v>0</v>
      </c>
      <c r="G47" s="106">
        <v>0</v>
      </c>
    </row>
    <row r="48" spans="1:7" x14ac:dyDescent="0.2">
      <c r="A48" s="104"/>
      <c r="B48" s="104"/>
      <c r="C48" s="108"/>
      <c r="D48" s="104"/>
      <c r="E48" s="104"/>
      <c r="F48" s="104"/>
      <c r="G48" s="104"/>
    </row>
    <row r="49" spans="1:7" x14ac:dyDescent="0.2">
      <c r="A49" s="104"/>
      <c r="B49" s="104"/>
      <c r="C49" s="108"/>
      <c r="D49" s="104"/>
      <c r="E49" s="104"/>
      <c r="F49" s="104"/>
      <c r="G49" s="104"/>
    </row>
    <row r="50" spans="1:7" x14ac:dyDescent="0.2">
      <c r="A50" s="104"/>
      <c r="B50" s="117" t="s">
        <v>139</v>
      </c>
      <c r="C50" s="108"/>
      <c r="D50" s="104"/>
      <c r="E50" s="104"/>
      <c r="F50" s="104"/>
      <c r="G50" s="104"/>
    </row>
    <row r="51" spans="1:7" x14ac:dyDescent="0.2">
      <c r="A51" s="104"/>
      <c r="B51" s="118">
        <v>45068</v>
      </c>
      <c r="C51" s="119"/>
      <c r="D51" s="104"/>
      <c r="E51" s="104"/>
      <c r="F51" s="104"/>
      <c r="G51" s="104"/>
    </row>
  </sheetData>
  <mergeCells count="4">
    <mergeCell ref="A1:G1"/>
    <mergeCell ref="A2:G2"/>
    <mergeCell ref="A3:G3"/>
    <mergeCell ref="A4:G4"/>
  </mergeCells>
  <printOptions verticalCentered="1"/>
  <pageMargins left="0.31496062992125984" right="0.31496062992125984" top="0.74803149606299213" bottom="0.74803149606299213" header="0.31496062992125984" footer="0.31496062992125984"/>
  <pageSetup paperSize="9" scale="73"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4"/>
  <sheetViews>
    <sheetView workbookViewId="0">
      <selection activeCell="D35" sqref="A1:D35"/>
    </sheetView>
  </sheetViews>
  <sheetFormatPr baseColWidth="10" defaultRowHeight="12.75" x14ac:dyDescent="0.2"/>
  <cols>
    <col min="1" max="1" width="31" bestFit="1" customWidth="1"/>
    <col min="2" max="4" width="14.42578125" customWidth="1"/>
  </cols>
  <sheetData>
    <row r="2" spans="1:4" ht="15" x14ac:dyDescent="0.25">
      <c r="A2" s="207" t="s">
        <v>8</v>
      </c>
      <c r="B2" s="207"/>
      <c r="C2" s="1" t="s">
        <v>17</v>
      </c>
      <c r="D2" s="5">
        <v>2070000</v>
      </c>
    </row>
    <row r="3" spans="1:4" ht="15" x14ac:dyDescent="0.25">
      <c r="A3" s="2"/>
      <c r="B3" s="2" t="s">
        <v>10</v>
      </c>
      <c r="C3" s="2" t="s">
        <v>11</v>
      </c>
      <c r="D3" s="2" t="s">
        <v>16</v>
      </c>
    </row>
    <row r="4" spans="1:4" x14ac:dyDescent="0.2">
      <c r="A4" s="1" t="s">
        <v>9</v>
      </c>
      <c r="B4" s="3">
        <v>49276.99</v>
      </c>
      <c r="C4" s="3" t="e">
        <f>#REF!</f>
        <v>#REF!</v>
      </c>
      <c r="D4" s="4" t="e">
        <f>C4-B4</f>
        <v>#REF!</v>
      </c>
    </row>
    <row r="5" spans="1:4" x14ac:dyDescent="0.2">
      <c r="A5" s="1" t="s">
        <v>12</v>
      </c>
      <c r="B5" s="3">
        <v>24551.52</v>
      </c>
      <c r="C5" s="3"/>
      <c r="D5" s="4"/>
    </row>
    <row r="6" spans="1:4" x14ac:dyDescent="0.2">
      <c r="A6" s="1" t="s">
        <v>13</v>
      </c>
      <c r="B6" s="3">
        <v>1495500</v>
      </c>
      <c r="C6" s="3"/>
      <c r="D6" s="4"/>
    </row>
    <row r="7" spans="1:4" x14ac:dyDescent="0.2">
      <c r="A7" s="1" t="s">
        <v>14</v>
      </c>
      <c r="B7" s="3">
        <v>564293.21</v>
      </c>
      <c r="C7" s="3"/>
      <c r="D7" s="4"/>
    </row>
    <row r="8" spans="1:4" x14ac:dyDescent="0.2">
      <c r="A8" s="1" t="s">
        <v>15</v>
      </c>
      <c r="B8" s="3">
        <v>615067.46</v>
      </c>
      <c r="C8" s="3" t="e">
        <f>#REF!</f>
        <v>#REF!</v>
      </c>
      <c r="D8" s="4" t="e">
        <f t="shared" ref="D8" si="0">C8-B8</f>
        <v>#REF!</v>
      </c>
    </row>
    <row r="9" spans="1:4" x14ac:dyDescent="0.2">
      <c r="B9" s="3"/>
      <c r="C9" s="3"/>
      <c r="D9" s="4"/>
    </row>
    <row r="10" spans="1:4" ht="15" x14ac:dyDescent="0.2">
      <c r="A10" s="7" t="s">
        <v>23</v>
      </c>
      <c r="B10" s="6">
        <f>SUM(B4:B9)</f>
        <v>2748689.1799999997</v>
      </c>
      <c r="C10" s="3"/>
      <c r="D10" s="4"/>
    </row>
    <row r="11" spans="1:4" x14ac:dyDescent="0.2">
      <c r="B11" s="3"/>
      <c r="C11" s="3"/>
      <c r="D11" s="4"/>
    </row>
    <row r="12" spans="1:4" ht="15" x14ac:dyDescent="0.25">
      <c r="A12" s="207" t="s">
        <v>18</v>
      </c>
      <c r="B12" s="207"/>
      <c r="C12" s="1" t="s">
        <v>17</v>
      </c>
      <c r="D12" s="5">
        <v>850000</v>
      </c>
    </row>
    <row r="13" spans="1:4" ht="15" x14ac:dyDescent="0.25">
      <c r="A13" s="2"/>
      <c r="B13" s="2" t="s">
        <v>10</v>
      </c>
      <c r="C13" s="2" t="s">
        <v>11</v>
      </c>
      <c r="D13" s="2" t="s">
        <v>16</v>
      </c>
    </row>
    <row r="14" spans="1:4" x14ac:dyDescent="0.2">
      <c r="A14" s="1" t="s">
        <v>9</v>
      </c>
      <c r="B14" s="3">
        <v>448188</v>
      </c>
      <c r="C14" s="3"/>
      <c r="D14" s="4"/>
    </row>
    <row r="15" spans="1:4" x14ac:dyDescent="0.2">
      <c r="A15" s="1" t="s">
        <v>19</v>
      </c>
      <c r="B15" s="3">
        <v>97500</v>
      </c>
      <c r="C15" s="3"/>
      <c r="D15" s="4"/>
    </row>
    <row r="16" spans="1:4" x14ac:dyDescent="0.2">
      <c r="A16" s="1" t="s">
        <v>13</v>
      </c>
      <c r="B16" s="3">
        <v>604000</v>
      </c>
      <c r="C16" s="3"/>
      <c r="D16" s="4"/>
    </row>
    <row r="17" spans="1:4" x14ac:dyDescent="0.2">
      <c r="A17" s="1" t="s">
        <v>20</v>
      </c>
      <c r="B17" s="3">
        <v>195000</v>
      </c>
      <c r="C17" s="3"/>
      <c r="D17" s="4"/>
    </row>
    <row r="18" spans="1:4" x14ac:dyDescent="0.2">
      <c r="A18" s="1" t="s">
        <v>21</v>
      </c>
      <c r="B18" s="3">
        <v>141250.5</v>
      </c>
      <c r="C18" s="3"/>
      <c r="D18" s="4"/>
    </row>
    <row r="19" spans="1:4" x14ac:dyDescent="0.2">
      <c r="B19" s="3"/>
      <c r="C19" s="3"/>
      <c r="D19" s="4"/>
    </row>
    <row r="20" spans="1:4" ht="15" x14ac:dyDescent="0.2">
      <c r="A20" s="7" t="s">
        <v>23</v>
      </c>
      <c r="B20" s="6">
        <f>SUM(B14:B19)</f>
        <v>1485938.5</v>
      </c>
      <c r="C20" s="3"/>
      <c r="D20" s="4"/>
    </row>
    <row r="21" spans="1:4" x14ac:dyDescent="0.2">
      <c r="B21" s="3"/>
      <c r="C21" s="3"/>
      <c r="D21" s="4"/>
    </row>
    <row r="22" spans="1:4" ht="15" x14ac:dyDescent="0.25">
      <c r="A22" s="207" t="s">
        <v>22</v>
      </c>
      <c r="B22" s="207"/>
      <c r="C22" s="1" t="s">
        <v>17</v>
      </c>
      <c r="D22" s="5">
        <v>975000</v>
      </c>
    </row>
    <row r="23" spans="1:4" ht="15" x14ac:dyDescent="0.25">
      <c r="A23" s="2"/>
      <c r="B23" s="2" t="s">
        <v>10</v>
      </c>
      <c r="C23" s="2" t="s">
        <v>11</v>
      </c>
      <c r="D23" s="2" t="s">
        <v>16</v>
      </c>
    </row>
    <row r="24" spans="1:4" x14ac:dyDescent="0.2">
      <c r="A24" s="1" t="s">
        <v>9</v>
      </c>
      <c r="B24" s="3">
        <v>7169.52</v>
      </c>
      <c r="C24" s="3" t="e">
        <f>#REF!</f>
        <v>#REF!</v>
      </c>
      <c r="D24" s="4"/>
    </row>
    <row r="25" spans="1:4" x14ac:dyDescent="0.2">
      <c r="A25" s="1" t="s">
        <v>21</v>
      </c>
      <c r="B25" s="3">
        <v>9261.24</v>
      </c>
      <c r="C25" s="3"/>
      <c r="D25" s="4"/>
    </row>
    <row r="26" spans="1:4" x14ac:dyDescent="0.2">
      <c r="B26" s="3"/>
      <c r="C26" s="3"/>
      <c r="D26" s="4"/>
    </row>
    <row r="27" spans="1:4" ht="15" x14ac:dyDescent="0.2">
      <c r="A27" s="7" t="s">
        <v>23</v>
      </c>
      <c r="B27" s="6">
        <f>SUM(B21:B26)</f>
        <v>16430.760000000002</v>
      </c>
      <c r="C27" s="3"/>
      <c r="D27" s="4"/>
    </row>
    <row r="28" spans="1:4" x14ac:dyDescent="0.2">
      <c r="B28" s="3"/>
      <c r="C28" s="3"/>
      <c r="D28" s="4"/>
    </row>
    <row r="29" spans="1:4" ht="15" x14ac:dyDescent="0.25">
      <c r="A29" s="207" t="s">
        <v>7</v>
      </c>
      <c r="B29" s="207"/>
      <c r="C29" s="1" t="s">
        <v>17</v>
      </c>
      <c r="D29" s="5">
        <v>800000</v>
      </c>
    </row>
    <row r="30" spans="1:4" ht="15" x14ac:dyDescent="0.25">
      <c r="A30" s="2"/>
      <c r="B30" s="2" t="s">
        <v>10</v>
      </c>
      <c r="C30" s="2" t="s">
        <v>11</v>
      </c>
      <c r="D30" s="2" t="s">
        <v>16</v>
      </c>
    </row>
    <row r="31" spans="1:4" x14ac:dyDescent="0.2">
      <c r="A31" s="1" t="s">
        <v>9</v>
      </c>
      <c r="B31" s="3">
        <v>641330</v>
      </c>
      <c r="C31" s="3" t="e">
        <f>#REF!</f>
        <v>#REF!</v>
      </c>
      <c r="D31" s="4"/>
    </row>
    <row r="32" spans="1:4" x14ac:dyDescent="0.2">
      <c r="A32" s="1" t="s">
        <v>12</v>
      </c>
      <c r="B32" s="3">
        <v>300000</v>
      </c>
      <c r="C32" s="3">
        <v>0</v>
      </c>
      <c r="D32" s="4"/>
    </row>
    <row r="33" spans="1:4" x14ac:dyDescent="0.2">
      <c r="A33" s="1" t="s">
        <v>24</v>
      </c>
      <c r="B33" s="3">
        <v>700000</v>
      </c>
      <c r="C33" s="3"/>
      <c r="D33" s="4"/>
    </row>
    <row r="34" spans="1:4" x14ac:dyDescent="0.2">
      <c r="B34" s="3"/>
      <c r="C34" s="3"/>
      <c r="D34" s="4"/>
    </row>
    <row r="35" spans="1:4" ht="15" x14ac:dyDescent="0.2">
      <c r="A35" s="7" t="s">
        <v>23</v>
      </c>
      <c r="B35" s="6">
        <f>SUM(B31:B34)</f>
        <v>1641330</v>
      </c>
      <c r="C35" s="3"/>
      <c r="D35" s="4"/>
    </row>
    <row r="36" spans="1:4" x14ac:dyDescent="0.2">
      <c r="B36" s="3"/>
      <c r="C36" s="3"/>
      <c r="D36" s="4"/>
    </row>
    <row r="37" spans="1:4" x14ac:dyDescent="0.2">
      <c r="B37" s="3"/>
      <c r="C37" s="3"/>
      <c r="D37" s="4"/>
    </row>
    <row r="38" spans="1:4" x14ac:dyDescent="0.2">
      <c r="B38" s="3"/>
      <c r="C38" s="3"/>
      <c r="D38" s="4"/>
    </row>
    <row r="39" spans="1:4" x14ac:dyDescent="0.2">
      <c r="B39" s="4"/>
      <c r="C39" s="4"/>
      <c r="D39" s="4"/>
    </row>
    <row r="40" spans="1:4" x14ac:dyDescent="0.2">
      <c r="B40" s="4"/>
      <c r="C40" s="4"/>
      <c r="D40" s="4"/>
    </row>
    <row r="41" spans="1:4" x14ac:dyDescent="0.2">
      <c r="B41" s="4"/>
      <c r="C41" s="4"/>
      <c r="D41" s="4"/>
    </row>
    <row r="42" spans="1:4" x14ac:dyDescent="0.2">
      <c r="B42" s="4"/>
      <c r="C42" s="4"/>
      <c r="D42" s="4"/>
    </row>
    <row r="43" spans="1:4" x14ac:dyDescent="0.2">
      <c r="B43" s="4"/>
      <c r="C43" s="4"/>
      <c r="D43" s="4"/>
    </row>
    <row r="44" spans="1:4" x14ac:dyDescent="0.2">
      <c r="B44" s="4"/>
      <c r="C44" s="4"/>
      <c r="D44" s="4"/>
    </row>
  </sheetData>
  <mergeCells count="4">
    <mergeCell ref="A2:B2"/>
    <mergeCell ref="A12:B12"/>
    <mergeCell ref="A22:B22"/>
    <mergeCell ref="A29:B2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Mod 5-2023 Clasif </vt:lpstr>
      <vt:lpstr>Clasif Econo</vt:lpstr>
      <vt:lpstr>Estimaciones</vt:lpstr>
      <vt:lpstr>Estimaciones!Área_de_impresión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Mazza Corrales Trentino</cp:lastModifiedBy>
  <cp:lastPrinted>2023-05-22T20:18:43Z</cp:lastPrinted>
  <dcterms:created xsi:type="dcterms:W3CDTF">1996-11-27T10:00:04Z</dcterms:created>
  <dcterms:modified xsi:type="dcterms:W3CDTF">2023-05-25T17:16:28Z</dcterms:modified>
</cp:coreProperties>
</file>